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nbase365.sharepoint.com/sites/sanbase_property/Shared Documents/00_全社データ/04_書式（社外用）/"/>
    </mc:Choice>
  </mc:AlternateContent>
  <xr:revisionPtr revIDLastSave="61" documentId="8_{6790AF04-934D-4CA8-8148-4D3E8BBB01B2}" xr6:coauthVersionLast="47" xr6:coauthVersionMax="47" xr10:uidLastSave="{F682E4BA-3D5B-466A-80C6-1A1E10B47FAC}"/>
  <bookViews>
    <workbookView xWindow="7770" yWindow="0" windowWidth="17685" windowHeight="15015" xr2:uid="{2C184711-874C-443D-A6AD-D8A3AB79508B}"/>
  </bookViews>
  <sheets>
    <sheet name="請求書（取極用）" sheetId="1" r:id="rId1"/>
  </sheets>
  <definedNames>
    <definedName name="_xlnm.Print_Area" localSheetId="0">'請求書（取極用）'!$A$18:$AI$66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2" i="1" l="1"/>
  <c r="Y32" i="1" s="1"/>
  <c r="P33" i="1"/>
  <c r="Y33" i="1" s="1"/>
  <c r="P34" i="1"/>
  <c r="Y34" i="1" s="1"/>
  <c r="E35" i="1"/>
  <c r="P35" i="1" s="1"/>
  <c r="E36" i="1"/>
  <c r="P36" i="1" l="1"/>
  <c r="Y36" i="1" s="1"/>
  <c r="Y3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KISHINO</author>
    <author>YAMAUCHI</author>
  </authors>
  <commentList>
    <comment ref="Y19" authorId="0" shapeId="0" xr:uid="{0B47D921-15E0-4955-9167-0ECC8148DAC2}">
      <text>
        <r>
          <rPr>
            <b/>
            <sz val="14"/>
            <color indexed="81"/>
            <rFont val="MS P ゴシック"/>
            <family val="3"/>
            <charset val="128"/>
          </rPr>
          <t>締め日を西暦で記入してください
例・・2023/1/20</t>
        </r>
      </text>
    </comment>
    <comment ref="AC21" authorId="0" shapeId="0" xr:uid="{60D72BA9-8AD4-40CE-B734-4931C0B84AAA}">
      <text>
        <r>
          <rPr>
            <b/>
            <sz val="14"/>
            <color indexed="81"/>
            <rFont val="MS P ゴシック"/>
            <family val="3"/>
            <charset val="128"/>
          </rPr>
          <t>数字13桁を入力してください
（ハイフンは自動で表示されます）</t>
        </r>
      </text>
    </comment>
    <comment ref="L29" authorId="0" shapeId="0" xr:uid="{6B7CC912-9DF9-418A-95F3-31E7ABC1B846}">
      <text>
        <r>
          <rPr>
            <b/>
            <sz val="14"/>
            <color indexed="81"/>
            <rFont val="MS P ゴシック"/>
            <family val="3"/>
            <charset val="128"/>
          </rPr>
          <t>プルダウンより選択
もしくは
直接入力して下さい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33" authorId="1" shapeId="0" xr:uid="{0CC2BB72-69BF-4A14-8A0B-D9A2946FBD77}">
      <text>
        <r>
          <rPr>
            <b/>
            <sz val="14"/>
            <color indexed="81"/>
            <rFont val="MS P ゴシック"/>
            <family val="3"/>
            <charset val="128"/>
          </rPr>
          <t>1回目の場合は必ず０を入力して下さい</t>
        </r>
      </text>
    </comment>
  </commentList>
</comments>
</file>

<file path=xl/sharedStrings.xml><?xml version="1.0" encoding="utf-8"?>
<sst xmlns="http://schemas.openxmlformats.org/spreadsheetml/2006/main" count="62" uniqueCount="59">
  <si>
    <t>-----　請求書記入要領　-----</t>
    <rPh sb="6" eb="9">
      <t>セイキュウショ</t>
    </rPh>
    <rPh sb="9" eb="11">
      <t>キニュウ</t>
    </rPh>
    <rPh sb="11" eb="13">
      <t>ヨウリョウ</t>
    </rPh>
    <phoneticPr fontId="2"/>
  </si>
  <si>
    <t>１．緑色セル欄のみ入力して下さい。（※印欄はサンベース使用欄）</t>
    <rPh sb="2" eb="3">
      <t>ミドリ</t>
    </rPh>
    <rPh sb="6" eb="7">
      <t>ラン</t>
    </rPh>
    <rPh sb="9" eb="11">
      <t>ニュウリョク</t>
    </rPh>
    <rPh sb="13" eb="14">
      <t>クダ</t>
    </rPh>
    <rPh sb="19" eb="20">
      <t>イン</t>
    </rPh>
    <rPh sb="20" eb="21">
      <t>ラン</t>
    </rPh>
    <rPh sb="27" eb="29">
      <t>シヨウ</t>
    </rPh>
    <rPh sb="29" eb="30">
      <t>ラン</t>
    </rPh>
    <phoneticPr fontId="2"/>
  </si>
  <si>
    <t>２．取極め分(注文書発行分)は必ず当指定請求書を使用して下さい。</t>
    <phoneticPr fontId="2"/>
  </si>
  <si>
    <t>３．常用工事や追加等の未取極め分のご請求は、貴社書式で別途作成して下さい。</t>
    <rPh sb="2" eb="4">
      <t>ジョウヨウ</t>
    </rPh>
    <rPh sb="4" eb="6">
      <t>コウジ</t>
    </rPh>
    <rPh sb="7" eb="9">
      <t>ツイカ</t>
    </rPh>
    <rPh sb="9" eb="10">
      <t>トウ</t>
    </rPh>
    <phoneticPr fontId="2"/>
  </si>
  <si>
    <t>　　※必ず明細を添付してください</t>
    <rPh sb="3" eb="4">
      <t>カナラ</t>
    </rPh>
    <rPh sb="5" eb="7">
      <t>メイサイ</t>
    </rPh>
    <rPh sb="8" eb="10">
      <t>テンプ</t>
    </rPh>
    <phoneticPr fontId="2"/>
  </si>
  <si>
    <t>４．査定や保留等により残額がある場合は、残額分の請求書を発行してください。</t>
    <rPh sb="2" eb="4">
      <t>サテイ</t>
    </rPh>
    <rPh sb="5" eb="7">
      <t>ホリュウ</t>
    </rPh>
    <rPh sb="7" eb="8">
      <t>トウ</t>
    </rPh>
    <rPh sb="11" eb="13">
      <t>ザンガク</t>
    </rPh>
    <rPh sb="16" eb="18">
      <t>バアイ</t>
    </rPh>
    <rPh sb="20" eb="22">
      <t>ザンガク</t>
    </rPh>
    <rPh sb="22" eb="23">
      <t>ブン</t>
    </rPh>
    <rPh sb="24" eb="27">
      <t>セイキュウショ</t>
    </rPh>
    <rPh sb="28" eb="30">
      <t>ハッコウ</t>
    </rPh>
    <phoneticPr fontId="2"/>
  </si>
  <si>
    <t>　　※自動解除されません</t>
    <rPh sb="3" eb="5">
      <t>ジドウ</t>
    </rPh>
    <rPh sb="5" eb="7">
      <t>カイジョ</t>
    </rPh>
    <phoneticPr fontId="2"/>
  </si>
  <si>
    <t>５．請求書の締日（20日）、必着日（25日）を厳守して下さい。</t>
    <rPh sb="2" eb="5">
      <t>セイキュウショ</t>
    </rPh>
    <rPh sb="6" eb="7">
      <t>シメ</t>
    </rPh>
    <rPh sb="7" eb="8">
      <t>ヒ</t>
    </rPh>
    <rPh sb="11" eb="12">
      <t>ヒ</t>
    </rPh>
    <rPh sb="14" eb="16">
      <t>ヒッチャク</t>
    </rPh>
    <rPh sb="16" eb="17">
      <t>ビ</t>
    </rPh>
    <rPh sb="20" eb="21">
      <t>ヒ</t>
    </rPh>
    <rPh sb="23" eb="25">
      <t>ゲンシュ</t>
    </rPh>
    <rPh sb="27" eb="28">
      <t>クダ</t>
    </rPh>
    <phoneticPr fontId="2"/>
  </si>
  <si>
    <r>
      <t>　　25日が休日の場合は</t>
    </r>
    <r>
      <rPr>
        <b/>
        <u/>
        <sz val="18"/>
        <color rgb="FFFFFF99"/>
        <rFont val="ＭＳ Ｐゴシック"/>
        <family val="3"/>
        <charset val="128"/>
      </rPr>
      <t>前営業日</t>
    </r>
    <r>
      <rPr>
        <b/>
        <sz val="18"/>
        <color rgb="FFFFFF99"/>
        <rFont val="ＭＳ Ｐゴシック"/>
        <family val="3"/>
        <charset val="128"/>
      </rPr>
      <t>必着</t>
    </r>
    <rPh sb="4" eb="5">
      <t>ニチ</t>
    </rPh>
    <rPh sb="6" eb="8">
      <t>キュウジツ</t>
    </rPh>
    <rPh sb="9" eb="11">
      <t>バアイ</t>
    </rPh>
    <rPh sb="12" eb="13">
      <t>マエ</t>
    </rPh>
    <rPh sb="13" eb="16">
      <t>エイギョウビ</t>
    </rPh>
    <rPh sb="16" eb="18">
      <t>ヒッチャク</t>
    </rPh>
    <phoneticPr fontId="2"/>
  </si>
  <si>
    <t>　　例：25日が日曜日の場合の必着日　→　23日(金)</t>
    <rPh sb="10" eb="11">
      <t>ビ</t>
    </rPh>
    <rPh sb="15" eb="17">
      <t>ヒッチャク</t>
    </rPh>
    <rPh sb="17" eb="18">
      <t>ビ</t>
    </rPh>
    <phoneticPr fontId="2"/>
  </si>
  <si>
    <t>請　　　　求　　　　書</t>
    <rPh sb="0" eb="1">
      <t>ショウ</t>
    </rPh>
    <rPh sb="5" eb="6">
      <t>モトム</t>
    </rPh>
    <rPh sb="10" eb="11">
      <t>ショ</t>
    </rPh>
    <phoneticPr fontId="2"/>
  </si>
  <si>
    <t>締分</t>
    <rPh sb="0" eb="1">
      <t>ジ</t>
    </rPh>
    <rPh sb="1" eb="2">
      <t>ブン</t>
    </rPh>
    <phoneticPr fontId="2"/>
  </si>
  <si>
    <r>
      <t>　</t>
    </r>
    <r>
      <rPr>
        <b/>
        <sz val="16"/>
        <rFont val="ＭＳ Ｐゴシック"/>
        <family val="3"/>
        <charset val="128"/>
      </rPr>
      <t>サ ン ベ ー ス 株 式 会 社　</t>
    </r>
    <r>
      <rPr>
        <sz val="16"/>
        <rFont val="ＭＳ Ｐゴシック"/>
        <family val="3"/>
        <charset val="128"/>
      </rPr>
      <t xml:space="preserve"> 　御中</t>
    </r>
    <rPh sb="11" eb="12">
      <t>カブ</t>
    </rPh>
    <rPh sb="13" eb="14">
      <t>シキ</t>
    </rPh>
    <rPh sb="15" eb="16">
      <t>カイ</t>
    </rPh>
    <rPh sb="17" eb="18">
      <t>シャ</t>
    </rPh>
    <rPh sb="21" eb="23">
      <t>オンチュウ</t>
    </rPh>
    <phoneticPr fontId="2"/>
  </si>
  <si>
    <t>登録番号</t>
    <rPh sb="0" eb="4">
      <t>トウロクバンゴウ</t>
    </rPh>
    <phoneticPr fontId="2"/>
  </si>
  <si>
    <t>T</t>
    <phoneticPr fontId="2"/>
  </si>
  <si>
    <t>　住所</t>
    <rPh sb="1" eb="3">
      <t>ジュウショ</t>
    </rPh>
    <phoneticPr fontId="2"/>
  </si>
  <si>
    <t>〒</t>
    <phoneticPr fontId="2"/>
  </si>
  <si>
    <t>420-0000</t>
    <phoneticPr fontId="2"/>
  </si>
  <si>
    <t xml:space="preserve">工事名 </t>
    <rPh sb="0" eb="2">
      <t>コウジ</t>
    </rPh>
    <rPh sb="2" eb="3">
      <t>メイ</t>
    </rPh>
    <phoneticPr fontId="2"/>
  </si>
  <si>
    <t>あいうえお新築工事</t>
    <rPh sb="5" eb="7">
      <t>シンチク</t>
    </rPh>
    <rPh sb="7" eb="9">
      <t>コウジ</t>
    </rPh>
    <phoneticPr fontId="2"/>
  </si>
  <si>
    <t>静岡市</t>
    <phoneticPr fontId="2"/>
  </si>
  <si>
    <t>　社名</t>
    <rPh sb="1" eb="3">
      <t>シャメイ</t>
    </rPh>
    <phoneticPr fontId="2"/>
  </si>
  <si>
    <t>ＡＢＣ建設(株)</t>
    <phoneticPr fontId="2"/>
  </si>
  <si>
    <t>印</t>
    <rPh sb="0" eb="1">
      <t>イン</t>
    </rPh>
    <phoneticPr fontId="2"/>
  </si>
  <si>
    <t>TEL</t>
    <phoneticPr fontId="2"/>
  </si>
  <si>
    <t>***-***-***</t>
    <phoneticPr fontId="2"/>
  </si>
  <si>
    <t>FAX</t>
    <phoneticPr fontId="2"/>
  </si>
  <si>
    <t>↓非表示にする</t>
    <phoneticPr fontId="2"/>
  </si>
  <si>
    <t>請求回数</t>
    <phoneticPr fontId="2"/>
  </si>
  <si>
    <t>施工内容</t>
    <rPh sb="0" eb="2">
      <t>セコウ</t>
    </rPh>
    <rPh sb="2" eb="4">
      <t>ナイヨウ</t>
    </rPh>
    <phoneticPr fontId="2"/>
  </si>
  <si>
    <t>鉄骨工事</t>
    <rPh sb="0" eb="2">
      <t>テッコツ</t>
    </rPh>
    <rPh sb="2" eb="4">
      <t>コウジ</t>
    </rPh>
    <phoneticPr fontId="2"/>
  </si>
  <si>
    <t>鉄骨工事　※車上渡し</t>
    <rPh sb="0" eb="2">
      <t>テッコツ</t>
    </rPh>
    <rPh sb="2" eb="4">
      <t>コウジ</t>
    </rPh>
    <rPh sb="6" eb="8">
      <t>シャジョウ</t>
    </rPh>
    <rPh sb="8" eb="9">
      <t>ワタ</t>
    </rPh>
    <phoneticPr fontId="2"/>
  </si>
  <si>
    <t>請　　負　　工　　事　　代</t>
    <rPh sb="0" eb="1">
      <t>ショウ</t>
    </rPh>
    <rPh sb="3" eb="4">
      <t>フ</t>
    </rPh>
    <rPh sb="6" eb="7">
      <t>コウ</t>
    </rPh>
    <rPh sb="9" eb="10">
      <t>コト</t>
    </rPh>
    <rPh sb="12" eb="13">
      <t>ダイ</t>
    </rPh>
    <phoneticPr fontId="2"/>
  </si>
  <si>
    <t>消　　費　　税</t>
    <rPh sb="0" eb="1">
      <t>ショウ</t>
    </rPh>
    <rPh sb="3" eb="4">
      <t>ヒ</t>
    </rPh>
    <rPh sb="6" eb="7">
      <t>ゼイ</t>
    </rPh>
    <phoneticPr fontId="2"/>
  </si>
  <si>
    <t>合　　　　　　　　　　計</t>
    <rPh sb="0" eb="1">
      <t>ゴウ</t>
    </rPh>
    <rPh sb="11" eb="12">
      <t>ケイ</t>
    </rPh>
    <phoneticPr fontId="2"/>
  </si>
  <si>
    <t>鉄骨建方工事</t>
    <rPh sb="0" eb="2">
      <t>テッコツ</t>
    </rPh>
    <rPh sb="2" eb="4">
      <t>タテカタ</t>
    </rPh>
    <rPh sb="4" eb="6">
      <t>コウジ</t>
    </rPh>
    <phoneticPr fontId="2"/>
  </si>
  <si>
    <t>注文金額</t>
    <rPh sb="0" eb="2">
      <t>チュウモン</t>
    </rPh>
    <rPh sb="2" eb="4">
      <t>キンガク</t>
    </rPh>
    <phoneticPr fontId="2"/>
  </si>
  <si>
    <t>鉄筋工事</t>
    <rPh sb="0" eb="2">
      <t>テッキン</t>
    </rPh>
    <rPh sb="2" eb="4">
      <t>コウジ</t>
    </rPh>
    <phoneticPr fontId="2"/>
  </si>
  <si>
    <t>前回迄領収済金額</t>
    <rPh sb="0" eb="1">
      <t>ゼン</t>
    </rPh>
    <rPh sb="1" eb="2">
      <t>カイ</t>
    </rPh>
    <rPh sb="2" eb="3">
      <t>マデ</t>
    </rPh>
    <rPh sb="3" eb="5">
      <t>リョウシュウ</t>
    </rPh>
    <rPh sb="5" eb="6">
      <t>ズ</t>
    </rPh>
    <rPh sb="6" eb="8">
      <t>キンガク</t>
    </rPh>
    <phoneticPr fontId="2"/>
  </si>
  <si>
    <t>アンカー工事</t>
    <rPh sb="4" eb="6">
      <t>コウジ</t>
    </rPh>
    <phoneticPr fontId="2"/>
  </si>
  <si>
    <t>今回出来高金額</t>
    <rPh sb="0" eb="2">
      <t>コンカイ</t>
    </rPh>
    <rPh sb="2" eb="5">
      <t>デキダカ</t>
    </rPh>
    <rPh sb="5" eb="7">
      <t>キンガク</t>
    </rPh>
    <phoneticPr fontId="2"/>
  </si>
  <si>
    <t>デッキ工事</t>
    <rPh sb="3" eb="5">
      <t>コウジ</t>
    </rPh>
    <phoneticPr fontId="2"/>
  </si>
  <si>
    <t>総出来高金額</t>
    <rPh sb="0" eb="1">
      <t>ソウ</t>
    </rPh>
    <rPh sb="1" eb="4">
      <t>デキダカ</t>
    </rPh>
    <rPh sb="4" eb="6">
      <t>キンガク</t>
    </rPh>
    <phoneticPr fontId="2"/>
  </si>
  <si>
    <t>柱溶接工事</t>
    <rPh sb="0" eb="1">
      <t>ハシラ</t>
    </rPh>
    <rPh sb="1" eb="3">
      <t>ヨウセツ</t>
    </rPh>
    <rPh sb="3" eb="5">
      <t>コウジ</t>
    </rPh>
    <phoneticPr fontId="2"/>
  </si>
  <si>
    <t>今回請求金額</t>
    <rPh sb="0" eb="2">
      <t>コンカイ</t>
    </rPh>
    <rPh sb="2" eb="4">
      <t>セイキュウ</t>
    </rPh>
    <rPh sb="4" eb="6">
      <t>キンガク</t>
    </rPh>
    <phoneticPr fontId="2"/>
  </si>
  <si>
    <t>※</t>
    <phoneticPr fontId="2"/>
  </si>
  <si>
    <t>支払査定金額</t>
    <rPh sb="0" eb="2">
      <t>シハライ</t>
    </rPh>
    <rPh sb="2" eb="4">
      <t>サテイ</t>
    </rPh>
    <rPh sb="4" eb="6">
      <t>キンガク</t>
    </rPh>
    <phoneticPr fontId="2"/>
  </si>
  <si>
    <t>今回を含む累計支払額</t>
    <rPh sb="0" eb="2">
      <t>コンカイ</t>
    </rPh>
    <rPh sb="3" eb="4">
      <t>フク</t>
    </rPh>
    <rPh sb="5" eb="7">
      <t>ルイケイ</t>
    </rPh>
    <rPh sb="7" eb="9">
      <t>シハライ</t>
    </rPh>
    <rPh sb="9" eb="10">
      <t>ガク</t>
    </rPh>
    <phoneticPr fontId="2"/>
  </si>
  <si>
    <t>残額</t>
    <rPh sb="0" eb="2">
      <t>ザンガク</t>
    </rPh>
    <phoneticPr fontId="2"/>
  </si>
  <si>
    <t>サンベース(株)使用欄</t>
    <rPh sb="5" eb="8">
      <t>カブ</t>
    </rPh>
    <rPh sb="8" eb="10">
      <t>シヨウ</t>
    </rPh>
    <rPh sb="10" eb="11">
      <t>ラン</t>
    </rPh>
    <phoneticPr fontId="2"/>
  </si>
  <si>
    <t>＜請求に対する施工年月＞</t>
    <rPh sb="1" eb="3">
      <t>セイキュウ</t>
    </rPh>
    <rPh sb="4" eb="5">
      <t>タイ</t>
    </rPh>
    <rPh sb="7" eb="9">
      <t>セコウ</t>
    </rPh>
    <rPh sb="9" eb="11">
      <t>ネンゲツ</t>
    </rPh>
    <phoneticPr fontId="2"/>
  </si>
  <si>
    <t>年　　　　月　　　　日　　</t>
    <rPh sb="0" eb="1">
      <t>ネン</t>
    </rPh>
    <rPh sb="5" eb="6">
      <t>ガツ</t>
    </rPh>
    <rPh sb="10" eb="11">
      <t>ヒ</t>
    </rPh>
    <phoneticPr fontId="2"/>
  </si>
  <si>
    <t>出来高　　　　　　　％</t>
    <rPh sb="0" eb="3">
      <t>デキダカ</t>
    </rPh>
    <phoneticPr fontId="2"/>
  </si>
  <si>
    <t>保留金</t>
    <rPh sb="0" eb="2">
      <t>ホリュウ</t>
    </rPh>
    <rPh sb="2" eb="3">
      <t>キン</t>
    </rPh>
    <phoneticPr fontId="2"/>
  </si>
  <si>
    <t>該当なし</t>
    <rPh sb="0" eb="2">
      <t>ガイトウ</t>
    </rPh>
    <phoneticPr fontId="2"/>
  </si>
  <si>
    <t>支社長</t>
    <phoneticPr fontId="2"/>
  </si>
  <si>
    <t>総務</t>
    <rPh sb="0" eb="2">
      <t>ソウム</t>
    </rPh>
    <phoneticPr fontId="2"/>
  </si>
  <si>
    <t>担当</t>
    <rPh sb="0" eb="2">
      <t>タントウ</t>
    </rPh>
    <phoneticPr fontId="2"/>
  </si>
  <si>
    <t>改訂2023-01</t>
    <rPh sb="0" eb="2">
      <t>カイテイ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</si>
</sst>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##\ \ ###\ \ ###\ \ ###"/>
    <numFmt numFmtId="177" formatCode="###\ \ ###\ \ ###\ \ ##0"/>
    <numFmt numFmtId="178" formatCode="#&quot;-&quot;####&quot;-&quot;####&quot;-&quot;####"/>
    <numFmt numFmtId="179" formatCode="yyyy/m/d;@"/>
  </numFmts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FFFF0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2"/>
      <name val="ＭＳ Ｐゴシック"/>
      <family val="3"/>
      <charset val="128"/>
    </font>
    <font>
      <sz val="15"/>
      <name val="BIZ UDPゴシック"/>
      <family val="3"/>
      <charset val="128"/>
    </font>
    <font>
      <sz val="14"/>
      <name val="ＭＳ Ｐゴシック"/>
      <family val="3"/>
      <charset val="128"/>
    </font>
    <font>
      <b/>
      <sz val="11"/>
      <color theme="5" tint="-0.249977111117893"/>
      <name val="ＭＳ Ｐゴシック"/>
      <family val="3"/>
      <charset val="128"/>
    </font>
    <font>
      <b/>
      <sz val="11"/>
      <color rgb="FFC00000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b/>
      <sz val="12"/>
      <color theme="5" tint="-0.249977111117893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2"/>
      <name val="ＭＳ Ｐゴシック"/>
      <family val="3"/>
      <charset val="128"/>
    </font>
    <font>
      <u/>
      <sz val="20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14"/>
      <color theme="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color rgb="FFFFFF99"/>
      <name val="ＭＳ Ｐゴシック"/>
      <family val="3"/>
      <charset val="128"/>
    </font>
    <font>
      <b/>
      <sz val="18"/>
      <color rgb="FFFFFF99"/>
      <name val="ＭＳ Ｐゴシック"/>
      <family val="3"/>
      <charset val="128"/>
    </font>
    <font>
      <b/>
      <u/>
      <sz val="18"/>
      <color rgb="FFFFFF99"/>
      <name val="ＭＳ Ｐゴシック"/>
      <family val="3"/>
      <charset val="128"/>
    </font>
    <font>
      <b/>
      <sz val="18"/>
      <color rgb="FFFFFF00"/>
      <name val="ＭＳ Ｐゴシック"/>
      <family val="3"/>
      <charset val="128"/>
    </font>
    <font>
      <b/>
      <sz val="14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10">
    <xf numFmtId="0" fontId="0" fillId="0" borderId="0" xfId="0"/>
    <xf numFmtId="0" fontId="1" fillId="0" borderId="0" xfId="0" applyFont="1"/>
    <xf numFmtId="0" fontId="3" fillId="0" borderId="1" xfId="0" applyFont="1" applyBorder="1"/>
    <xf numFmtId="0" fontId="1" fillId="0" borderId="0" xfId="0" applyFont="1" applyAlignment="1">
      <alignment horizontal="center"/>
    </xf>
    <xf numFmtId="0" fontId="4" fillId="0" borderId="0" xfId="0" applyFont="1"/>
    <xf numFmtId="0" fontId="1" fillId="0" borderId="7" xfId="0" applyFont="1" applyBorder="1" applyAlignment="1">
      <alignment horizontal="center"/>
    </xf>
    <xf numFmtId="0" fontId="5" fillId="0" borderId="0" xfId="0" applyFont="1"/>
    <xf numFmtId="0" fontId="1" fillId="0" borderId="10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4" fillId="0" borderId="19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3" xfId="0" applyFont="1" applyBorder="1"/>
    <xf numFmtId="0" fontId="1" fillId="0" borderId="14" xfId="0" applyFont="1" applyBorder="1"/>
    <xf numFmtId="0" fontId="4" fillId="0" borderId="14" xfId="0" applyFont="1" applyBorder="1" applyAlignment="1">
      <alignment vertical="center"/>
    </xf>
    <xf numFmtId="0" fontId="1" fillId="0" borderId="16" xfId="0" applyFont="1" applyBorder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1" fillId="2" borderId="24" xfId="0" applyFont="1" applyFill="1" applyBorder="1" applyAlignment="1">
      <alignment horizontal="right"/>
    </xf>
    <xf numFmtId="0" fontId="1" fillId="2" borderId="25" xfId="0" applyFont="1" applyFill="1" applyBorder="1" applyAlignment="1">
      <alignment horizontal="right"/>
    </xf>
    <xf numFmtId="38" fontId="1" fillId="2" borderId="25" xfId="0" applyNumberFormat="1" applyFont="1" applyFill="1" applyBorder="1" applyAlignment="1">
      <alignment horizontal="right"/>
    </xf>
    <xf numFmtId="38" fontId="1" fillId="2" borderId="26" xfId="0" applyNumberFormat="1" applyFont="1" applyFill="1" applyBorder="1" applyAlignment="1">
      <alignment horizontal="right"/>
    </xf>
    <xf numFmtId="0" fontId="1" fillId="2" borderId="27" xfId="0" applyFont="1" applyFill="1" applyBorder="1" applyAlignment="1">
      <alignment horizontal="right"/>
    </xf>
    <xf numFmtId="0" fontId="1" fillId="2" borderId="26" xfId="0" applyFont="1" applyFill="1" applyBorder="1" applyAlignment="1">
      <alignment horizontal="right"/>
    </xf>
    <xf numFmtId="0" fontId="1" fillId="2" borderId="27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 vertical="center"/>
    </xf>
    <xf numFmtId="38" fontId="8" fillId="2" borderId="29" xfId="1" applyFont="1" applyFill="1" applyBorder="1" applyAlignment="1" applyProtection="1">
      <alignment horizontal="right"/>
    </xf>
    <xf numFmtId="38" fontId="8" fillId="2" borderId="3" xfId="1" applyFont="1" applyFill="1" applyBorder="1" applyAlignment="1" applyProtection="1">
      <alignment horizontal="right"/>
    </xf>
    <xf numFmtId="38" fontId="8" fillId="2" borderId="4" xfId="1" applyFont="1" applyFill="1" applyBorder="1" applyAlignment="1" applyProtection="1">
      <alignment horizontal="right"/>
    </xf>
    <xf numFmtId="38" fontId="8" fillId="2" borderId="2" xfId="1" applyFont="1" applyFill="1" applyBorder="1" applyAlignment="1" applyProtection="1">
      <alignment horizontal="right"/>
    </xf>
    <xf numFmtId="0" fontId="1" fillId="2" borderId="30" xfId="0" applyFont="1" applyFill="1" applyBorder="1" applyAlignment="1">
      <alignment horizontal="center"/>
    </xf>
    <xf numFmtId="0" fontId="7" fillId="2" borderId="32" xfId="0" applyFont="1" applyFill="1" applyBorder="1" applyAlignment="1">
      <alignment horizontal="center" vertical="center"/>
    </xf>
    <xf numFmtId="38" fontId="8" fillId="2" borderId="33" xfId="1" applyFont="1" applyFill="1" applyBorder="1" applyAlignment="1" applyProtection="1">
      <alignment horizontal="right"/>
    </xf>
    <xf numFmtId="38" fontId="8" fillId="2" borderId="34" xfId="1" applyFont="1" applyFill="1" applyBorder="1" applyAlignment="1" applyProtection="1">
      <alignment horizontal="right"/>
    </xf>
    <xf numFmtId="38" fontId="8" fillId="2" borderId="35" xfId="1" applyFont="1" applyFill="1" applyBorder="1" applyAlignment="1" applyProtection="1">
      <alignment horizontal="right"/>
    </xf>
    <xf numFmtId="38" fontId="8" fillId="2" borderId="25" xfId="1" applyFont="1" applyFill="1" applyBorder="1" applyAlignment="1" applyProtection="1">
      <alignment horizontal="right"/>
    </xf>
    <xf numFmtId="38" fontId="8" fillId="2" borderId="26" xfId="1" applyFont="1" applyFill="1" applyBorder="1" applyAlignment="1" applyProtection="1">
      <alignment horizontal="right"/>
    </xf>
    <xf numFmtId="38" fontId="8" fillId="2" borderId="27" xfId="1" applyFont="1" applyFill="1" applyBorder="1" applyAlignment="1" applyProtection="1">
      <alignment horizontal="right"/>
    </xf>
    <xf numFmtId="0" fontId="1" fillId="2" borderId="5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 vertical="center"/>
    </xf>
    <xf numFmtId="0" fontId="1" fillId="0" borderId="30" xfId="0" applyFont="1" applyBorder="1" applyAlignment="1">
      <alignment horizontal="center"/>
    </xf>
    <xf numFmtId="0" fontId="7" fillId="0" borderId="32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10" fillId="0" borderId="43" xfId="0" applyFont="1" applyBorder="1" applyAlignment="1">
      <alignment horizontal="left" vertical="center" indent="1"/>
    </xf>
    <xf numFmtId="0" fontId="10" fillId="0" borderId="43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11" fillId="0" borderId="0" xfId="0" applyFont="1"/>
    <xf numFmtId="0" fontId="6" fillId="0" borderId="47" xfId="0" applyFont="1" applyBorder="1" applyAlignment="1" applyProtection="1">
      <alignment vertical="center" shrinkToFit="1"/>
      <protection locked="0"/>
    </xf>
    <xf numFmtId="0" fontId="4" fillId="0" borderId="47" xfId="0" applyFont="1" applyBorder="1" applyAlignment="1">
      <alignment vertical="center"/>
    </xf>
    <xf numFmtId="0" fontId="12" fillId="0" borderId="0" xfId="0" applyFont="1"/>
    <xf numFmtId="0" fontId="10" fillId="0" borderId="2" xfId="0" applyFont="1" applyBorder="1" applyAlignment="1">
      <alignment horizontal="left" vertical="center" wrapText="1"/>
    </xf>
    <xf numFmtId="0" fontId="1" fillId="0" borderId="3" xfId="0" applyFont="1" applyBorder="1"/>
    <xf numFmtId="0" fontId="10" fillId="0" borderId="3" xfId="0" applyFont="1" applyBorder="1" applyAlignment="1">
      <alignment horizontal="center" vertical="center" shrinkToFit="1"/>
    </xf>
    <xf numFmtId="0" fontId="1" fillId="0" borderId="4" xfId="0" applyFont="1" applyBorder="1"/>
    <xf numFmtId="0" fontId="6" fillId="0" borderId="0" xfId="0" applyFont="1" applyAlignment="1" applyProtection="1">
      <alignment vertical="center" shrinkToFit="1"/>
      <protection locked="0"/>
    </xf>
    <xf numFmtId="0" fontId="1" fillId="0" borderId="6" xfId="0" applyFont="1" applyBorder="1"/>
    <xf numFmtId="0" fontId="6" fillId="0" borderId="0" xfId="0" applyFont="1" applyAlignment="1" applyProtection="1">
      <alignment shrinkToFit="1"/>
      <protection locked="0"/>
    </xf>
    <xf numFmtId="0" fontId="1" fillId="0" borderId="5" xfId="0" applyFont="1" applyBorder="1"/>
    <xf numFmtId="0" fontId="13" fillId="0" borderId="0" xfId="0" applyFont="1"/>
    <xf numFmtId="0" fontId="4" fillId="0" borderId="3" xfId="0" applyFont="1" applyBorder="1"/>
    <xf numFmtId="0" fontId="10" fillId="0" borderId="7" xfId="0" applyFont="1" applyBorder="1" applyAlignment="1">
      <alignment horizontal="left" shrinkToFit="1"/>
    </xf>
    <xf numFmtId="0" fontId="10" fillId="0" borderId="8" xfId="0" applyFont="1" applyBorder="1" applyAlignment="1">
      <alignment horizontal="left" shrinkToFit="1"/>
    </xf>
    <xf numFmtId="0" fontId="1" fillId="0" borderId="8" xfId="0" applyFont="1" applyBorder="1"/>
    <xf numFmtId="49" fontId="14" fillId="3" borderId="20" xfId="0" applyNumberFormat="1" applyFont="1" applyFill="1" applyBorder="1" applyProtection="1">
      <protection locked="0"/>
    </xf>
    <xf numFmtId="0" fontId="4" fillId="3" borderId="12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3" xfId="0" applyBorder="1" applyAlignment="1">
      <alignment horizontal="right"/>
    </xf>
    <xf numFmtId="49" fontId="4" fillId="0" borderId="3" xfId="0" applyNumberFormat="1" applyFont="1" applyBorder="1" applyAlignment="1" applyProtection="1">
      <alignment horizontal="center"/>
      <protection locked="0"/>
    </xf>
    <xf numFmtId="49" fontId="4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6" fillId="0" borderId="0" xfId="0" applyFont="1"/>
    <xf numFmtId="0" fontId="16" fillId="0" borderId="0" xfId="0" applyFont="1" applyAlignment="1">
      <alignment horizontal="center"/>
    </xf>
    <xf numFmtId="179" fontId="4" fillId="0" borderId="0" xfId="0" applyNumberFormat="1" applyFont="1" applyAlignment="1" applyProtection="1">
      <alignment horizontal="center"/>
      <protection locked="0"/>
    </xf>
    <xf numFmtId="0" fontId="3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4" fillId="0" borderId="0" xfId="0" applyFont="1"/>
    <xf numFmtId="0" fontId="7" fillId="0" borderId="0" xfId="0" applyFont="1"/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9" fontId="4" fillId="3" borderId="31" xfId="0" applyNumberFormat="1" applyFont="1" applyFill="1" applyBorder="1" applyAlignment="1" applyProtection="1">
      <alignment horizontal="center" vertical="center"/>
      <protection locked="0"/>
    </xf>
    <xf numFmtId="9" fontId="4" fillId="3" borderId="30" xfId="0" applyNumberFormat="1" applyFont="1" applyFill="1" applyBorder="1" applyAlignment="1" applyProtection="1">
      <alignment horizontal="center" vertical="center"/>
      <protection locked="0"/>
    </xf>
    <xf numFmtId="0" fontId="4" fillId="0" borderId="42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10" fillId="3" borderId="3" xfId="0" applyFont="1" applyFill="1" applyBorder="1" applyAlignment="1" applyProtection="1">
      <alignment horizontal="center" vertical="center" shrinkToFit="1"/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176" fontId="9" fillId="0" borderId="26" xfId="1" applyNumberFormat="1" applyFont="1" applyBorder="1" applyAlignment="1" applyProtection="1">
      <alignment horizontal="right"/>
    </xf>
    <xf numFmtId="176" fontId="9" fillId="0" borderId="25" xfId="1" applyNumberFormat="1" applyFont="1" applyBorder="1" applyAlignment="1" applyProtection="1">
      <alignment horizontal="right"/>
    </xf>
    <xf numFmtId="176" fontId="9" fillId="0" borderId="27" xfId="1" applyNumberFormat="1" applyFont="1" applyBorder="1" applyAlignment="1" applyProtection="1">
      <alignment horizontal="right"/>
    </xf>
    <xf numFmtId="176" fontId="9" fillId="0" borderId="24" xfId="1" applyNumberFormat="1" applyFont="1" applyBorder="1" applyAlignment="1" applyProtection="1">
      <alignment horizontal="right"/>
    </xf>
    <xf numFmtId="0" fontId="4" fillId="2" borderId="25" xfId="0" applyFont="1" applyFill="1" applyBorder="1" applyAlignment="1">
      <alignment horizontal="distributed" vertical="center"/>
    </xf>
    <xf numFmtId="0" fontId="6" fillId="0" borderId="1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9" fontId="1" fillId="0" borderId="23" xfId="0" applyNumberFormat="1" applyFont="1" applyBorder="1" applyAlignment="1">
      <alignment horizontal="center" vertical="center"/>
    </xf>
    <xf numFmtId="9" fontId="1" fillId="0" borderId="22" xfId="0" applyNumberFormat="1" applyFont="1" applyBorder="1" applyAlignment="1">
      <alignment horizontal="center" vertical="center"/>
    </xf>
    <xf numFmtId="9" fontId="1" fillId="0" borderId="21" xfId="0" applyNumberFormat="1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" fillId="2" borderId="31" xfId="0" applyFont="1" applyFill="1" applyBorder="1" applyAlignment="1">
      <alignment horizontal="distributed" vertical="center"/>
    </xf>
    <xf numFmtId="0" fontId="4" fillId="0" borderId="18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31" xfId="0" applyFont="1" applyBorder="1" applyAlignment="1">
      <alignment horizontal="distributed" vertical="center"/>
    </xf>
    <xf numFmtId="176" fontId="9" fillId="0" borderId="4" xfId="1" applyNumberFormat="1" applyFont="1" applyFill="1" applyBorder="1" applyAlignment="1" applyProtection="1">
      <alignment horizontal="right"/>
    </xf>
    <xf numFmtId="176" fontId="9" fillId="0" borderId="3" xfId="1" applyNumberFormat="1" applyFont="1" applyFill="1" applyBorder="1" applyAlignment="1" applyProtection="1">
      <alignment horizontal="right"/>
    </xf>
    <xf numFmtId="176" fontId="9" fillId="0" borderId="2" xfId="1" applyNumberFormat="1" applyFont="1" applyFill="1" applyBorder="1" applyAlignment="1" applyProtection="1">
      <alignment horizontal="right"/>
    </xf>
    <xf numFmtId="176" fontId="9" fillId="0" borderId="4" xfId="1" applyNumberFormat="1" applyFont="1" applyBorder="1" applyAlignment="1" applyProtection="1">
      <alignment horizontal="right"/>
    </xf>
    <xf numFmtId="176" fontId="9" fillId="0" borderId="3" xfId="1" applyNumberFormat="1" applyFont="1" applyBorder="1" applyAlignment="1" applyProtection="1">
      <alignment horizontal="right"/>
    </xf>
    <xf numFmtId="176" fontId="9" fillId="0" borderId="2" xfId="1" applyNumberFormat="1" applyFont="1" applyBorder="1" applyAlignment="1" applyProtection="1">
      <alignment horizontal="right"/>
    </xf>
    <xf numFmtId="176" fontId="9" fillId="0" borderId="6" xfId="1" applyNumberFormat="1" applyFont="1" applyBorder="1" applyAlignment="1" applyProtection="1">
      <alignment horizontal="right"/>
    </xf>
    <xf numFmtId="176" fontId="9" fillId="0" borderId="0" xfId="1" applyNumberFormat="1" applyFont="1" applyBorder="1" applyAlignment="1" applyProtection="1">
      <alignment horizontal="right"/>
    </xf>
    <xf numFmtId="176" fontId="9" fillId="0" borderId="37" xfId="1" applyNumberFormat="1" applyFont="1" applyBorder="1" applyAlignment="1" applyProtection="1">
      <alignment horizontal="right"/>
    </xf>
    <xf numFmtId="0" fontId="4" fillId="0" borderId="11" xfId="0" applyFont="1" applyBorder="1" applyAlignment="1">
      <alignment horizontal="distributed" vertical="center"/>
    </xf>
    <xf numFmtId="177" fontId="9" fillId="3" borderId="12" xfId="1" applyNumberFormat="1" applyFont="1" applyFill="1" applyBorder="1" applyAlignment="1" applyProtection="1">
      <alignment horizontal="right"/>
      <protection locked="0"/>
    </xf>
    <xf numFmtId="177" fontId="9" fillId="3" borderId="11" xfId="1" quotePrefix="1" applyNumberFormat="1" applyFont="1" applyFill="1" applyBorder="1" applyAlignment="1" applyProtection="1">
      <alignment horizontal="right"/>
      <protection locked="0"/>
    </xf>
    <xf numFmtId="177" fontId="9" fillId="3" borderId="11" xfId="1" applyNumberFormat="1" applyFont="1" applyFill="1" applyBorder="1" applyAlignment="1" applyProtection="1">
      <alignment horizontal="right"/>
      <protection locked="0"/>
    </xf>
    <xf numFmtId="177" fontId="9" fillId="3" borderId="10" xfId="1" applyNumberFormat="1" applyFont="1" applyFill="1" applyBorder="1" applyAlignment="1" applyProtection="1">
      <alignment horizontal="right"/>
      <protection locked="0"/>
    </xf>
    <xf numFmtId="177" fontId="9" fillId="0" borderId="12" xfId="1" applyNumberFormat="1" applyFont="1" applyBorder="1" applyAlignment="1" applyProtection="1">
      <alignment horizontal="right"/>
    </xf>
    <xf numFmtId="177" fontId="9" fillId="0" borderId="11" xfId="1" applyNumberFormat="1" applyFont="1" applyBorder="1" applyAlignment="1" applyProtection="1">
      <alignment horizontal="right"/>
    </xf>
    <xf numFmtId="177" fontId="9" fillId="0" borderId="10" xfId="1" applyNumberFormat="1" applyFont="1" applyBorder="1" applyAlignment="1" applyProtection="1">
      <alignment horizontal="right"/>
    </xf>
    <xf numFmtId="177" fontId="9" fillId="0" borderId="39" xfId="1" applyNumberFormat="1" applyFont="1" applyBorder="1" applyAlignment="1" applyProtection="1">
      <alignment horizontal="right"/>
    </xf>
    <xf numFmtId="176" fontId="9" fillId="3" borderId="12" xfId="1" quotePrefix="1" applyNumberFormat="1" applyFont="1" applyFill="1" applyBorder="1" applyAlignment="1" applyProtection="1">
      <alignment horizontal="right"/>
      <protection locked="0"/>
    </xf>
    <xf numFmtId="176" fontId="9" fillId="3" borderId="11" xfId="1" quotePrefix="1" applyNumberFormat="1" applyFont="1" applyFill="1" applyBorder="1" applyAlignment="1" applyProtection="1">
      <alignment horizontal="right"/>
      <protection locked="0"/>
    </xf>
    <xf numFmtId="176" fontId="9" fillId="3" borderId="11" xfId="1" applyNumberFormat="1" applyFont="1" applyFill="1" applyBorder="1" applyAlignment="1" applyProtection="1">
      <alignment horizontal="right"/>
      <protection locked="0"/>
    </xf>
    <xf numFmtId="176" fontId="9" fillId="3" borderId="10" xfId="1" applyNumberFormat="1" applyFont="1" applyFill="1" applyBorder="1" applyAlignment="1" applyProtection="1">
      <alignment horizontal="right"/>
      <protection locked="0"/>
    </xf>
    <xf numFmtId="176" fontId="9" fillId="0" borderId="12" xfId="1" applyNumberFormat="1" applyFont="1" applyBorder="1" applyAlignment="1" applyProtection="1">
      <alignment horizontal="right"/>
    </xf>
    <xf numFmtId="176" fontId="9" fillId="0" borderId="11" xfId="1" applyNumberFormat="1" applyFont="1" applyBorder="1" applyAlignment="1" applyProtection="1">
      <alignment horizontal="right"/>
    </xf>
    <xf numFmtId="176" fontId="9" fillId="0" borderId="10" xfId="1" applyNumberFormat="1" applyFont="1" applyBorder="1" applyAlignment="1" applyProtection="1">
      <alignment horizontal="right"/>
    </xf>
    <xf numFmtId="176" fontId="9" fillId="0" borderId="39" xfId="1" applyNumberFormat="1" applyFont="1" applyBorder="1" applyAlignment="1" applyProtection="1">
      <alignment horizontal="right"/>
    </xf>
    <xf numFmtId="0" fontId="4" fillId="0" borderId="25" xfId="0" applyFont="1" applyBorder="1" applyAlignment="1">
      <alignment horizontal="distributed" vertical="center"/>
    </xf>
    <xf numFmtId="176" fontId="9" fillId="0" borderId="26" xfId="1" applyNumberFormat="1" applyFont="1" applyFill="1" applyBorder="1" applyAlignment="1" applyProtection="1">
      <alignment horizontal="right"/>
    </xf>
    <xf numFmtId="176" fontId="9" fillId="0" borderId="25" xfId="1" applyNumberFormat="1" applyFont="1" applyFill="1" applyBorder="1" applyAlignment="1" applyProtection="1">
      <alignment horizontal="right"/>
    </xf>
    <xf numFmtId="176" fontId="9" fillId="0" borderId="27" xfId="1" applyNumberFormat="1" applyFont="1" applyFill="1" applyBorder="1" applyAlignment="1" applyProtection="1">
      <alignment horizontal="right"/>
    </xf>
    <xf numFmtId="176" fontId="9" fillId="3" borderId="12" xfId="1" applyNumberFormat="1" applyFont="1" applyFill="1" applyBorder="1" applyAlignment="1" applyProtection="1">
      <alignment horizontal="right"/>
      <protection locked="0"/>
    </xf>
    <xf numFmtId="0" fontId="6" fillId="3" borderId="3" xfId="0" applyFont="1" applyFill="1" applyBorder="1" applyAlignment="1" applyProtection="1">
      <alignment horizontal="left" shrinkToFit="1"/>
      <protection locked="0"/>
    </xf>
    <xf numFmtId="0" fontId="10" fillId="3" borderId="0" xfId="0" applyFont="1" applyFill="1" applyAlignment="1" applyProtection="1">
      <alignment horizontal="left" shrinkToFit="1"/>
      <protection locked="0"/>
    </xf>
    <xf numFmtId="0" fontId="10" fillId="3" borderId="5" xfId="0" applyFont="1" applyFill="1" applyBorder="1" applyAlignment="1" applyProtection="1">
      <alignment horizontal="left" shrinkToFit="1"/>
      <protection locked="0"/>
    </xf>
    <xf numFmtId="0" fontId="10" fillId="3" borderId="0" xfId="0" applyFont="1" applyFill="1" applyAlignment="1" applyProtection="1">
      <alignment horizontal="left" vertical="center" wrapText="1"/>
      <protection locked="0"/>
    </xf>
    <xf numFmtId="0" fontId="4" fillId="0" borderId="0" xfId="0" applyFont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10" fillId="0" borderId="46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6" fillId="3" borderId="45" xfId="0" applyFont="1" applyFill="1" applyBorder="1" applyAlignment="1" applyProtection="1">
      <alignment horizontal="center" vertical="center"/>
      <protection locked="0"/>
    </xf>
    <xf numFmtId="0" fontId="6" fillId="3" borderId="44" xfId="0" applyFont="1" applyFill="1" applyBorder="1" applyAlignment="1" applyProtection="1">
      <alignment horizontal="center" vertical="center"/>
      <protection locked="0"/>
    </xf>
    <xf numFmtId="0" fontId="10" fillId="3" borderId="45" xfId="0" applyFont="1" applyFill="1" applyBorder="1" applyAlignment="1" applyProtection="1">
      <alignment horizontal="left" vertical="center" indent="1"/>
      <protection locked="0"/>
    </xf>
    <xf numFmtId="0" fontId="10" fillId="3" borderId="43" xfId="0" applyFont="1" applyFill="1" applyBorder="1" applyAlignment="1" applyProtection="1">
      <alignment horizontal="left" vertical="center" indent="1"/>
      <protection locked="0"/>
    </xf>
    <xf numFmtId="0" fontId="10" fillId="3" borderId="44" xfId="0" applyFont="1" applyFill="1" applyBorder="1" applyAlignment="1" applyProtection="1">
      <alignment horizontal="left" vertical="center" indent="1"/>
      <protection locked="0"/>
    </xf>
    <xf numFmtId="0" fontId="1" fillId="0" borderId="32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4" fillId="0" borderId="30" xfId="0" applyFont="1" applyBorder="1" applyAlignment="1">
      <alignment horizontal="center" vertical="center"/>
    </xf>
    <xf numFmtId="49" fontId="20" fillId="0" borderId="0" xfId="0" quotePrefix="1" applyNumberFormat="1" applyFont="1" applyAlignment="1">
      <alignment horizontal="center"/>
    </xf>
    <xf numFmtId="49" fontId="20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179" fontId="4" fillId="3" borderId="3" xfId="0" applyNumberFormat="1" applyFont="1" applyFill="1" applyBorder="1" applyAlignment="1" applyProtection="1">
      <alignment horizontal="center"/>
      <protection locked="0"/>
    </xf>
    <xf numFmtId="0" fontId="16" fillId="0" borderId="0" xfId="0" applyFont="1" applyAlignment="1">
      <alignment horizontal="center"/>
    </xf>
    <xf numFmtId="0" fontId="1" fillId="0" borderId="9" xfId="0" applyFont="1" applyBorder="1"/>
    <xf numFmtId="0" fontId="1" fillId="0" borderId="8" xfId="0" applyFont="1" applyBorder="1"/>
    <xf numFmtId="0" fontId="10" fillId="3" borderId="8" xfId="0" applyFont="1" applyFill="1" applyBorder="1" applyAlignment="1" applyProtection="1">
      <alignment horizontal="center" shrinkToFit="1"/>
      <protection locked="0"/>
    </xf>
    <xf numFmtId="178" fontId="4" fillId="3" borderId="11" xfId="0" applyNumberFormat="1" applyFont="1" applyFill="1" applyBorder="1" applyAlignment="1" applyProtection="1">
      <alignment horizontal="left"/>
      <protection locked="0"/>
    </xf>
    <xf numFmtId="178" fontId="4" fillId="3" borderId="10" xfId="0" applyNumberFormat="1" applyFont="1" applyFill="1" applyBorder="1" applyAlignment="1" applyProtection="1">
      <alignment horizontal="left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81</xdr:colOff>
      <xdr:row>31</xdr:row>
      <xdr:rowOff>13607</xdr:rowOff>
    </xdr:from>
    <xdr:to>
      <xdr:col>9</xdr:col>
      <xdr:colOff>81</xdr:colOff>
      <xdr:row>38</xdr:row>
      <xdr:rowOff>449036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18C6DAF1-4967-4232-BA52-15EE3BCE0E97}"/>
            </a:ext>
          </a:extLst>
        </xdr:cNvPr>
        <xdr:cNvCxnSpPr/>
      </xdr:nvCxnSpPr>
      <xdr:spPr bwMode="auto">
        <a:xfrm>
          <a:off x="3667206" y="7033532"/>
          <a:ext cx="0" cy="3635829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 cap="flat" cmpd="sng" algn="ctr">
          <a:solidFill>
            <a:schemeClr val="bg1">
              <a:lumMod val="65000"/>
            </a:schemeClr>
          </a:solidFill>
          <a:prstDash val="sysDot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11</xdr:col>
      <xdr:colOff>200106</xdr:colOff>
      <xdr:row>31</xdr:row>
      <xdr:rowOff>13607</xdr:rowOff>
    </xdr:from>
    <xdr:to>
      <xdr:col>11</xdr:col>
      <xdr:colOff>200106</xdr:colOff>
      <xdr:row>38</xdr:row>
      <xdr:rowOff>449036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A256E91C-72F8-47B9-A251-8F6B3A8A042D}"/>
            </a:ext>
          </a:extLst>
        </xdr:cNvPr>
        <xdr:cNvCxnSpPr/>
      </xdr:nvCxnSpPr>
      <xdr:spPr bwMode="auto">
        <a:xfrm>
          <a:off x="7743906" y="4814207"/>
          <a:ext cx="0" cy="1359354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 cap="flat" cmpd="sng" algn="ctr">
          <a:solidFill>
            <a:schemeClr val="bg1">
              <a:lumMod val="65000"/>
            </a:schemeClr>
          </a:solidFill>
          <a:prstDash val="sysDot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17</xdr:col>
      <xdr:colOff>197706</xdr:colOff>
      <xdr:row>31</xdr:row>
      <xdr:rowOff>13607</xdr:rowOff>
    </xdr:from>
    <xdr:to>
      <xdr:col>17</xdr:col>
      <xdr:colOff>197706</xdr:colOff>
      <xdr:row>38</xdr:row>
      <xdr:rowOff>449036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5442053B-9870-46B2-9258-62AA0A0BAB94}"/>
            </a:ext>
          </a:extLst>
        </xdr:cNvPr>
        <xdr:cNvCxnSpPr/>
      </xdr:nvCxnSpPr>
      <xdr:spPr bwMode="auto">
        <a:xfrm>
          <a:off x="11856306" y="4814207"/>
          <a:ext cx="0" cy="1359354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 cap="flat" cmpd="sng" algn="ctr">
          <a:solidFill>
            <a:schemeClr val="bg1">
              <a:lumMod val="65000"/>
            </a:schemeClr>
          </a:solidFill>
          <a:prstDash val="sysDot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20</xdr:col>
      <xdr:colOff>197704</xdr:colOff>
      <xdr:row>31</xdr:row>
      <xdr:rowOff>13607</xdr:rowOff>
    </xdr:from>
    <xdr:to>
      <xdr:col>20</xdr:col>
      <xdr:colOff>197704</xdr:colOff>
      <xdr:row>38</xdr:row>
      <xdr:rowOff>449036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F3401210-4B8F-41F1-B050-85C03ADCB220}"/>
            </a:ext>
          </a:extLst>
        </xdr:cNvPr>
        <xdr:cNvCxnSpPr/>
      </xdr:nvCxnSpPr>
      <xdr:spPr bwMode="auto">
        <a:xfrm>
          <a:off x="13913704" y="4814207"/>
          <a:ext cx="0" cy="1359354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 cap="flat" cmpd="sng" algn="ctr">
          <a:solidFill>
            <a:schemeClr val="bg1">
              <a:lumMod val="65000"/>
            </a:schemeClr>
          </a:solidFill>
          <a:prstDash val="sysDot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29</xdr:col>
      <xdr:colOff>18411</xdr:colOff>
      <xdr:row>31</xdr:row>
      <xdr:rowOff>13607</xdr:rowOff>
    </xdr:from>
    <xdr:to>
      <xdr:col>29</xdr:col>
      <xdr:colOff>18411</xdr:colOff>
      <xdr:row>38</xdr:row>
      <xdr:rowOff>449036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EE1ABCD6-EDA3-44B1-9446-165DFE606253}"/>
            </a:ext>
          </a:extLst>
        </xdr:cNvPr>
        <xdr:cNvCxnSpPr/>
      </xdr:nvCxnSpPr>
      <xdr:spPr bwMode="auto">
        <a:xfrm>
          <a:off x="19906611" y="4814207"/>
          <a:ext cx="0" cy="1359354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 cap="flat" cmpd="sng" algn="ctr">
          <a:solidFill>
            <a:schemeClr val="bg1">
              <a:lumMod val="65000"/>
            </a:schemeClr>
          </a:solidFill>
          <a:prstDash val="sysDot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32</xdr:col>
      <xdr:colOff>18410</xdr:colOff>
      <xdr:row>31</xdr:row>
      <xdr:rowOff>13607</xdr:rowOff>
    </xdr:from>
    <xdr:to>
      <xdr:col>32</xdr:col>
      <xdr:colOff>18410</xdr:colOff>
      <xdr:row>38</xdr:row>
      <xdr:rowOff>449036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82F426C4-C80C-4B4B-898E-9C3DA9ADB8AD}"/>
            </a:ext>
          </a:extLst>
        </xdr:cNvPr>
        <xdr:cNvCxnSpPr/>
      </xdr:nvCxnSpPr>
      <xdr:spPr bwMode="auto">
        <a:xfrm>
          <a:off x="21964010" y="4814207"/>
          <a:ext cx="0" cy="1359354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 cap="flat" cmpd="sng" algn="ctr">
          <a:solidFill>
            <a:schemeClr val="bg1">
              <a:lumMod val="65000"/>
            </a:schemeClr>
          </a:solidFill>
          <a:prstDash val="sysDot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</xdr:col>
      <xdr:colOff>194984</xdr:colOff>
      <xdr:row>31</xdr:row>
      <xdr:rowOff>13607</xdr:rowOff>
    </xdr:from>
    <xdr:to>
      <xdr:col>5</xdr:col>
      <xdr:colOff>194984</xdr:colOff>
      <xdr:row>38</xdr:row>
      <xdr:rowOff>449036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66A1D29D-F494-4E23-ABA4-C5117930AF92}"/>
            </a:ext>
          </a:extLst>
        </xdr:cNvPr>
        <xdr:cNvCxnSpPr/>
      </xdr:nvCxnSpPr>
      <xdr:spPr bwMode="auto">
        <a:xfrm>
          <a:off x="3623984" y="4814207"/>
          <a:ext cx="0" cy="1359354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 cap="flat" cmpd="sng" algn="ctr">
          <a:solidFill>
            <a:schemeClr val="bg1">
              <a:lumMod val="65000"/>
            </a:schemeClr>
          </a:solidFill>
          <a:prstDash val="sysDot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4806</xdr:colOff>
      <xdr:row>31</xdr:row>
      <xdr:rowOff>13607</xdr:rowOff>
    </xdr:from>
    <xdr:to>
      <xdr:col>26</xdr:col>
      <xdr:colOff>4806</xdr:colOff>
      <xdr:row>38</xdr:row>
      <xdr:rowOff>449036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C8BF1C4F-2595-4DFF-8332-ED8E36B8EED7}"/>
            </a:ext>
          </a:extLst>
        </xdr:cNvPr>
        <xdr:cNvCxnSpPr/>
      </xdr:nvCxnSpPr>
      <xdr:spPr bwMode="auto">
        <a:xfrm>
          <a:off x="17835606" y="4814207"/>
          <a:ext cx="0" cy="1359354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 cap="flat" cmpd="sng" algn="ctr">
          <a:solidFill>
            <a:schemeClr val="bg1">
              <a:lumMod val="65000"/>
            </a:schemeClr>
          </a:solidFill>
          <a:prstDash val="sysDot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638B4-66D3-4518-A2D1-3A3AD46853E5}">
  <dimension ref="A1:AK66"/>
  <sheetViews>
    <sheetView showGridLines="0" tabSelected="1" view="pageBreakPreview" topLeftCell="A6" zoomScaleNormal="60" zoomScaleSheetLayoutView="100" workbookViewId="0">
      <selection activeCell="AC21" sqref="AC21:AI21"/>
    </sheetView>
  </sheetViews>
  <sheetFormatPr defaultColWidth="9" defaultRowHeight="13.5"/>
  <cols>
    <col min="1" max="1" width="9.875" style="1" bestFit="1" customWidth="1"/>
    <col min="2" max="3" width="11.625" style="1" customWidth="1"/>
    <col min="4" max="4" width="1.875" style="1" customWidth="1"/>
    <col min="5" max="35" width="2.625" style="1" customWidth="1"/>
    <col min="36" max="36" width="9" style="1"/>
    <col min="37" max="37" width="42.75" style="1" hidden="1" customWidth="1"/>
    <col min="38" max="16384" width="9" style="1"/>
  </cols>
  <sheetData>
    <row r="1" spans="2:24" s="91" customFormat="1"/>
    <row r="2" spans="2:24" s="86" customFormat="1" ht="19.5" customHeight="1">
      <c r="B2" s="200" t="s">
        <v>0</v>
      </c>
      <c r="C2" s="200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</row>
    <row r="3" spans="2:24" s="86" customFormat="1" ht="19.5" customHeight="1"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</row>
    <row r="4" spans="2:24" s="86" customFormat="1" ht="19.5" customHeight="1">
      <c r="B4" s="87" t="s">
        <v>1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</row>
    <row r="5" spans="2:24" s="86" customFormat="1" ht="19.5" customHeight="1"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</row>
    <row r="6" spans="2:24" s="86" customFormat="1" ht="19.5" customHeight="1">
      <c r="B6" s="87" t="s">
        <v>2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</row>
    <row r="7" spans="2:24" s="86" customFormat="1" ht="19.5" customHeight="1"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</row>
    <row r="8" spans="2:24" s="86" customFormat="1" ht="19.5" customHeight="1">
      <c r="B8" s="87" t="s">
        <v>3</v>
      </c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</row>
    <row r="9" spans="2:24" s="86" customFormat="1" ht="19.5" customHeight="1">
      <c r="B9" s="86" t="s">
        <v>4</v>
      </c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</row>
    <row r="10" spans="2:24" s="86" customFormat="1" ht="19.5" customHeight="1"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</row>
    <row r="11" spans="2:24" s="86" customFormat="1" ht="19.5" customHeight="1">
      <c r="B11" s="87" t="s">
        <v>5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</row>
    <row r="12" spans="2:24" s="86" customFormat="1" ht="19.5" customHeight="1">
      <c r="B12" s="86" t="s">
        <v>6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</row>
    <row r="13" spans="2:24" s="86" customFormat="1" ht="19.5" customHeight="1"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</row>
    <row r="14" spans="2:24" s="86" customFormat="1" ht="19.5" customHeight="1">
      <c r="B14" s="90" t="s">
        <v>7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</row>
    <row r="15" spans="2:24" s="86" customFormat="1" ht="19.5" customHeight="1">
      <c r="B15" s="89" t="s">
        <v>8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</row>
    <row r="16" spans="2:24" s="86" customFormat="1" ht="19.5" customHeight="1">
      <c r="B16" s="88" t="s">
        <v>9</v>
      </c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</row>
    <row r="17" spans="1:37" s="84" customFormat="1" ht="19.5" customHeight="1">
      <c r="A17" s="85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</row>
    <row r="18" spans="1:37" ht="24">
      <c r="A18" s="202" t="s">
        <v>10</v>
      </c>
      <c r="B18" s="202"/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02"/>
      <c r="N18" s="202"/>
      <c r="O18" s="202"/>
      <c r="P18" s="202"/>
      <c r="Q18" s="202"/>
      <c r="R18" s="202"/>
      <c r="S18" s="202"/>
      <c r="T18" s="202"/>
      <c r="U18" s="202"/>
      <c r="V18" s="202"/>
      <c r="W18" s="202"/>
      <c r="X18" s="202"/>
      <c r="Y18" s="202"/>
      <c r="Z18" s="202"/>
      <c r="AA18" s="202"/>
      <c r="AB18" s="202"/>
      <c r="AC18" s="202"/>
      <c r="AD18" s="202"/>
      <c r="AE18" s="202"/>
      <c r="AF18" s="202"/>
      <c r="AG18" s="202"/>
      <c r="AH18" s="202"/>
      <c r="AI18" s="202"/>
    </row>
    <row r="19" spans="1:37" ht="16.5" customHeight="1">
      <c r="Y19" s="203">
        <v>44946</v>
      </c>
      <c r="Z19" s="203"/>
      <c r="AA19" s="203"/>
      <c r="AB19" s="203"/>
      <c r="AC19" s="203"/>
      <c r="AD19" s="203"/>
      <c r="AE19" s="203"/>
      <c r="AF19" s="203"/>
      <c r="AG19" s="203"/>
      <c r="AH19" s="204" t="s">
        <v>11</v>
      </c>
      <c r="AI19" s="204"/>
    </row>
    <row r="20" spans="1:37" ht="17.100000000000001" customHeight="1">
      <c r="Y20" s="83"/>
      <c r="Z20" s="83"/>
      <c r="AA20" s="83"/>
      <c r="AB20" s="83"/>
      <c r="AC20" s="83"/>
      <c r="AD20" s="83"/>
      <c r="AE20" s="83"/>
      <c r="AF20" s="83"/>
      <c r="AG20" s="83"/>
      <c r="AH20" s="82"/>
      <c r="AI20" s="82"/>
    </row>
    <row r="21" spans="1:37" ht="17.100000000000001" customHeight="1">
      <c r="A21" s="81" t="s">
        <v>12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62"/>
      <c r="Q21" s="62"/>
      <c r="R21" s="77"/>
      <c r="S21" s="80"/>
      <c r="T21" s="78"/>
      <c r="W21" s="79"/>
      <c r="X21" s="78"/>
      <c r="Y21" s="78"/>
      <c r="Z21" s="77"/>
      <c r="AA21" s="76" t="s">
        <v>13</v>
      </c>
      <c r="AB21" s="75" t="s">
        <v>14</v>
      </c>
      <c r="AC21" s="208">
        <v>1234567891111</v>
      </c>
      <c r="AD21" s="208"/>
      <c r="AE21" s="208"/>
      <c r="AF21" s="208"/>
      <c r="AG21" s="208"/>
      <c r="AH21" s="208"/>
      <c r="AI21" s="209"/>
      <c r="AJ21" s="74"/>
    </row>
    <row r="22" spans="1:37" ht="20.100000000000001" customHeight="1">
      <c r="P22" s="205" t="s">
        <v>15</v>
      </c>
      <c r="Q22" s="206"/>
      <c r="R22" s="73"/>
      <c r="S22" s="72" t="s">
        <v>16</v>
      </c>
      <c r="T22" s="207" t="s">
        <v>17</v>
      </c>
      <c r="U22" s="207"/>
      <c r="V22" s="207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1"/>
    </row>
    <row r="23" spans="1:37" ht="27" customHeight="1">
      <c r="A23" s="70" t="s">
        <v>18</v>
      </c>
      <c r="B23" s="183" t="s">
        <v>19</v>
      </c>
      <c r="C23" s="183"/>
      <c r="D23" s="183"/>
      <c r="E23" s="183"/>
      <c r="F23" s="183"/>
      <c r="G23" s="183"/>
      <c r="H23" s="183"/>
      <c r="I23" s="183"/>
      <c r="J23" s="183"/>
      <c r="K23" s="183"/>
      <c r="L23" s="183"/>
      <c r="M23" s="183"/>
      <c r="N23" s="183"/>
      <c r="P23" s="66"/>
      <c r="R23" s="184" t="s">
        <v>20</v>
      </c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184"/>
      <c r="AD23" s="184"/>
      <c r="AE23" s="184"/>
      <c r="AF23" s="184"/>
      <c r="AG23" s="184"/>
      <c r="AH23" s="184"/>
      <c r="AI23" s="185"/>
      <c r="AK23" s="69"/>
    </row>
    <row r="24" spans="1:37" ht="18" customHeight="1">
      <c r="P24" s="98" t="s">
        <v>21</v>
      </c>
      <c r="Q24" s="99"/>
      <c r="AI24" s="68"/>
    </row>
    <row r="25" spans="1:37" ht="20.100000000000001" customHeight="1">
      <c r="A25" s="4"/>
      <c r="B25" s="67"/>
      <c r="C25" s="67"/>
      <c r="P25" s="66"/>
      <c r="R25" s="186" t="s">
        <v>22</v>
      </c>
      <c r="S25" s="186"/>
      <c r="T25" s="186"/>
      <c r="U25" s="186"/>
      <c r="V25" s="186"/>
      <c r="W25" s="186"/>
      <c r="X25" s="186"/>
      <c r="Y25" s="186"/>
      <c r="Z25" s="186"/>
      <c r="AA25" s="186"/>
      <c r="AB25" s="186"/>
      <c r="AC25" s="186"/>
      <c r="AD25" s="186"/>
      <c r="AE25" s="186"/>
      <c r="AF25" s="186"/>
      <c r="AG25" s="187" t="s">
        <v>23</v>
      </c>
      <c r="AH25" s="187"/>
      <c r="AI25" s="188"/>
    </row>
    <row r="26" spans="1:37" ht="18" customHeight="1">
      <c r="P26" s="66"/>
      <c r="R26" s="186"/>
      <c r="S26" s="186"/>
      <c r="T26" s="186"/>
      <c r="U26" s="186"/>
      <c r="V26" s="186"/>
      <c r="W26" s="186"/>
      <c r="X26" s="186"/>
      <c r="Y26" s="186"/>
      <c r="Z26" s="186"/>
      <c r="AA26" s="186"/>
      <c r="AB26" s="186"/>
      <c r="AC26" s="186"/>
      <c r="AD26" s="186"/>
      <c r="AE26" s="186"/>
      <c r="AF26" s="186"/>
      <c r="AG26" s="187"/>
      <c r="AH26" s="187"/>
      <c r="AI26" s="188"/>
    </row>
    <row r="27" spans="1:37" ht="20.100000000000001" customHeight="1">
      <c r="A27" s="27"/>
      <c r="B27" s="27"/>
      <c r="C27" s="65"/>
      <c r="D27" s="65"/>
      <c r="P27" s="64"/>
      <c r="Q27" s="62"/>
      <c r="R27" s="63" t="s">
        <v>24</v>
      </c>
      <c r="S27" s="109" t="s">
        <v>25</v>
      </c>
      <c r="T27" s="109"/>
      <c r="U27" s="109"/>
      <c r="V27" s="109"/>
      <c r="W27" s="109"/>
      <c r="X27" s="109"/>
      <c r="Y27" s="109"/>
      <c r="Z27" s="63" t="s">
        <v>26</v>
      </c>
      <c r="AA27" s="109" t="s">
        <v>25</v>
      </c>
      <c r="AB27" s="109"/>
      <c r="AC27" s="109"/>
      <c r="AD27" s="109"/>
      <c r="AE27" s="109"/>
      <c r="AF27" s="109"/>
      <c r="AG27" s="109"/>
      <c r="AH27" s="62"/>
      <c r="AI27" s="61"/>
      <c r="AK27" s="60" t="s">
        <v>27</v>
      </c>
    </row>
    <row r="28" spans="1:37" ht="14.25" customHeight="1" thickBot="1">
      <c r="A28" s="59"/>
      <c r="B28" s="59"/>
      <c r="C28" s="58"/>
      <c r="D28" s="58"/>
      <c r="AK28" s="2"/>
    </row>
    <row r="29" spans="1:37" ht="36" customHeight="1" thickBot="1">
      <c r="A29" s="189" t="s">
        <v>28</v>
      </c>
      <c r="B29" s="190"/>
      <c r="C29" s="191">
        <v>1</v>
      </c>
      <c r="D29" s="192"/>
      <c r="E29" s="189" t="s">
        <v>29</v>
      </c>
      <c r="F29" s="190"/>
      <c r="G29" s="190"/>
      <c r="H29" s="190"/>
      <c r="I29" s="190"/>
      <c r="J29" s="190"/>
      <c r="K29" s="190"/>
      <c r="L29" s="193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194"/>
      <c r="Z29" s="194"/>
      <c r="AA29" s="194"/>
      <c r="AB29" s="194"/>
      <c r="AC29" s="194"/>
      <c r="AD29" s="194"/>
      <c r="AE29" s="194"/>
      <c r="AF29" s="194"/>
      <c r="AG29" s="194"/>
      <c r="AH29" s="194"/>
      <c r="AI29" s="195"/>
      <c r="AJ29" s="57"/>
      <c r="AK29" s="2" t="s">
        <v>30</v>
      </c>
    </row>
    <row r="30" spans="1:37" ht="15" customHeight="1" thickBot="1">
      <c r="A30" s="55"/>
      <c r="B30" s="55"/>
      <c r="C30" s="56"/>
      <c r="D30" s="56"/>
      <c r="E30" s="55"/>
      <c r="F30" s="55"/>
      <c r="G30" s="55"/>
      <c r="H30" s="55"/>
      <c r="I30" s="55"/>
      <c r="J30" s="55"/>
      <c r="K30" s="55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K30" s="2" t="s">
        <v>31</v>
      </c>
    </row>
    <row r="31" spans="1:37" ht="26.1" customHeight="1">
      <c r="A31" s="196"/>
      <c r="B31" s="197"/>
      <c r="C31" s="197"/>
      <c r="D31" s="198"/>
      <c r="E31" s="107" t="s">
        <v>32</v>
      </c>
      <c r="F31" s="107"/>
      <c r="G31" s="107"/>
      <c r="H31" s="107"/>
      <c r="I31" s="107"/>
      <c r="J31" s="107"/>
      <c r="K31" s="107"/>
      <c r="L31" s="107"/>
      <c r="M31" s="107"/>
      <c r="N31" s="107"/>
      <c r="O31" s="199"/>
      <c r="P31" s="106" t="s">
        <v>33</v>
      </c>
      <c r="Q31" s="107"/>
      <c r="R31" s="107"/>
      <c r="S31" s="107"/>
      <c r="T31" s="107"/>
      <c r="U31" s="107"/>
      <c r="V31" s="104">
        <v>0.1</v>
      </c>
      <c r="W31" s="104"/>
      <c r="X31" s="105"/>
      <c r="Y31" s="106" t="s">
        <v>34</v>
      </c>
      <c r="Z31" s="107"/>
      <c r="AA31" s="107"/>
      <c r="AB31" s="107"/>
      <c r="AC31" s="107"/>
      <c r="AD31" s="107"/>
      <c r="AE31" s="107"/>
      <c r="AF31" s="107"/>
      <c r="AG31" s="107"/>
      <c r="AH31" s="107"/>
      <c r="AI31" s="108"/>
      <c r="AK31" s="2" t="s">
        <v>35</v>
      </c>
    </row>
    <row r="32" spans="1:37" ht="36" customHeight="1">
      <c r="A32" s="53"/>
      <c r="B32" s="161" t="s">
        <v>36</v>
      </c>
      <c r="C32" s="161"/>
      <c r="D32" s="7"/>
      <c r="E32" s="182"/>
      <c r="F32" s="172"/>
      <c r="G32" s="172"/>
      <c r="H32" s="172"/>
      <c r="I32" s="172"/>
      <c r="J32" s="172"/>
      <c r="K32" s="172"/>
      <c r="L32" s="172"/>
      <c r="M32" s="172"/>
      <c r="N32" s="172"/>
      <c r="O32" s="173"/>
      <c r="P32" s="174" t="str">
        <f>IF(E32="","",E32*V31)</f>
        <v/>
      </c>
      <c r="Q32" s="175"/>
      <c r="R32" s="175"/>
      <c r="S32" s="175"/>
      <c r="T32" s="175"/>
      <c r="U32" s="175"/>
      <c r="V32" s="175"/>
      <c r="W32" s="175"/>
      <c r="X32" s="176"/>
      <c r="Y32" s="174" t="str">
        <f>IF(E32="","",E32+P32)</f>
        <v/>
      </c>
      <c r="Z32" s="175"/>
      <c r="AA32" s="175"/>
      <c r="AB32" s="175"/>
      <c r="AC32" s="175"/>
      <c r="AD32" s="175"/>
      <c r="AE32" s="175"/>
      <c r="AF32" s="175"/>
      <c r="AG32" s="175"/>
      <c r="AH32" s="175"/>
      <c r="AI32" s="177"/>
      <c r="AK32" s="2" t="s">
        <v>37</v>
      </c>
    </row>
    <row r="33" spans="1:37" ht="36" customHeight="1">
      <c r="A33" s="53"/>
      <c r="B33" s="161" t="s">
        <v>38</v>
      </c>
      <c r="C33" s="161"/>
      <c r="D33" s="7"/>
      <c r="E33" s="162">
        <v>0</v>
      </c>
      <c r="F33" s="163"/>
      <c r="G33" s="164"/>
      <c r="H33" s="164"/>
      <c r="I33" s="164"/>
      <c r="J33" s="164"/>
      <c r="K33" s="164"/>
      <c r="L33" s="164"/>
      <c r="M33" s="164"/>
      <c r="N33" s="164"/>
      <c r="O33" s="165"/>
      <c r="P33" s="166">
        <f>IF(E33="","",E33*V31)</f>
        <v>0</v>
      </c>
      <c r="Q33" s="167"/>
      <c r="R33" s="167"/>
      <c r="S33" s="167"/>
      <c r="T33" s="167"/>
      <c r="U33" s="167"/>
      <c r="V33" s="167"/>
      <c r="W33" s="167"/>
      <c r="X33" s="168"/>
      <c r="Y33" s="166">
        <f>IF(E33="","",E33+P33)</f>
        <v>0</v>
      </c>
      <c r="Z33" s="167"/>
      <c r="AA33" s="167"/>
      <c r="AB33" s="167"/>
      <c r="AC33" s="167"/>
      <c r="AD33" s="167"/>
      <c r="AE33" s="167"/>
      <c r="AF33" s="167"/>
      <c r="AG33" s="167"/>
      <c r="AH33" s="167"/>
      <c r="AI33" s="169"/>
      <c r="AK33" s="2" t="s">
        <v>39</v>
      </c>
    </row>
    <row r="34" spans="1:37" ht="36" customHeight="1">
      <c r="A34" s="53"/>
      <c r="B34" s="161" t="s">
        <v>40</v>
      </c>
      <c r="C34" s="161"/>
      <c r="D34" s="7"/>
      <c r="E34" s="170"/>
      <c r="F34" s="171"/>
      <c r="G34" s="172"/>
      <c r="H34" s="172"/>
      <c r="I34" s="172"/>
      <c r="J34" s="172"/>
      <c r="K34" s="172"/>
      <c r="L34" s="172"/>
      <c r="M34" s="172"/>
      <c r="N34" s="172"/>
      <c r="O34" s="173"/>
      <c r="P34" s="174" t="str">
        <f>IF(E34="","",E34*V31)</f>
        <v/>
      </c>
      <c r="Q34" s="175"/>
      <c r="R34" s="175"/>
      <c r="S34" s="175"/>
      <c r="T34" s="175"/>
      <c r="U34" s="175"/>
      <c r="V34" s="175"/>
      <c r="W34" s="175"/>
      <c r="X34" s="176"/>
      <c r="Y34" s="174" t="str">
        <f>IF(E34="","",E34+P34)</f>
        <v/>
      </c>
      <c r="Z34" s="175"/>
      <c r="AA34" s="175"/>
      <c r="AB34" s="175"/>
      <c r="AC34" s="175"/>
      <c r="AD34" s="175"/>
      <c r="AE34" s="175"/>
      <c r="AF34" s="175"/>
      <c r="AG34" s="175"/>
      <c r="AH34" s="175"/>
      <c r="AI34" s="177"/>
      <c r="AK34" s="2" t="s">
        <v>41</v>
      </c>
    </row>
    <row r="35" spans="1:37" ht="36" customHeight="1" thickBot="1">
      <c r="A35" s="52"/>
      <c r="B35" s="178" t="s">
        <v>42</v>
      </c>
      <c r="C35" s="178"/>
      <c r="D35" s="5"/>
      <c r="E35" s="179">
        <f>IF(AND(E33="",E34=""),"",E33+E34)</f>
        <v>0</v>
      </c>
      <c r="F35" s="180"/>
      <c r="G35" s="180"/>
      <c r="H35" s="180"/>
      <c r="I35" s="180"/>
      <c r="J35" s="180"/>
      <c r="K35" s="180"/>
      <c r="L35" s="180"/>
      <c r="M35" s="180"/>
      <c r="N35" s="180"/>
      <c r="O35" s="181"/>
      <c r="P35" s="113">
        <f>IF(E35="","",E35*V31)</f>
        <v>0</v>
      </c>
      <c r="Q35" s="114"/>
      <c r="R35" s="114"/>
      <c r="S35" s="114"/>
      <c r="T35" s="114"/>
      <c r="U35" s="114"/>
      <c r="V35" s="114"/>
      <c r="W35" s="114"/>
      <c r="X35" s="115"/>
      <c r="Y35" s="113">
        <f>IF(E35="","",E35+P35)</f>
        <v>0</v>
      </c>
      <c r="Z35" s="114"/>
      <c r="AA35" s="114"/>
      <c r="AB35" s="114"/>
      <c r="AC35" s="114"/>
      <c r="AD35" s="114"/>
      <c r="AE35" s="114"/>
      <c r="AF35" s="114"/>
      <c r="AG35" s="114"/>
      <c r="AH35" s="114"/>
      <c r="AI35" s="116"/>
      <c r="AK35" s="2" t="s">
        <v>43</v>
      </c>
    </row>
    <row r="36" spans="1:37" ht="36" customHeight="1" thickBot="1">
      <c r="A36" s="51"/>
      <c r="B36" s="151" t="s">
        <v>44</v>
      </c>
      <c r="C36" s="151"/>
      <c r="D36" s="50"/>
      <c r="E36" s="152" t="str">
        <f>IF(E34="","",E34)</f>
        <v/>
      </c>
      <c r="F36" s="153"/>
      <c r="G36" s="153"/>
      <c r="H36" s="153"/>
      <c r="I36" s="153"/>
      <c r="J36" s="153"/>
      <c r="K36" s="153"/>
      <c r="L36" s="153"/>
      <c r="M36" s="153"/>
      <c r="N36" s="153"/>
      <c r="O36" s="154"/>
      <c r="P36" s="155" t="str">
        <f>P34</f>
        <v/>
      </c>
      <c r="Q36" s="156"/>
      <c r="R36" s="156"/>
      <c r="S36" s="156"/>
      <c r="T36" s="156"/>
      <c r="U36" s="156"/>
      <c r="V36" s="156"/>
      <c r="W36" s="156"/>
      <c r="X36" s="157"/>
      <c r="Y36" s="158" t="str">
        <f>IF(E36="","",E36+P36)</f>
        <v/>
      </c>
      <c r="Z36" s="159"/>
      <c r="AA36" s="159"/>
      <c r="AB36" s="159"/>
      <c r="AC36" s="159"/>
      <c r="AD36" s="159"/>
      <c r="AE36" s="159"/>
      <c r="AF36" s="159"/>
      <c r="AG36" s="159"/>
      <c r="AH36" s="159"/>
      <c r="AI36" s="160"/>
      <c r="AK36" s="2"/>
    </row>
    <row r="37" spans="1:37" ht="36" customHeight="1" thickTop="1" thickBot="1">
      <c r="A37" s="49" t="s">
        <v>45</v>
      </c>
      <c r="B37" s="117" t="s">
        <v>46</v>
      </c>
      <c r="C37" s="117"/>
      <c r="D37" s="48"/>
      <c r="E37" s="46"/>
      <c r="F37" s="45"/>
      <c r="G37" s="45"/>
      <c r="H37" s="45"/>
      <c r="I37" s="45"/>
      <c r="J37" s="45"/>
      <c r="K37" s="45"/>
      <c r="L37" s="45"/>
      <c r="M37" s="45"/>
      <c r="N37" s="45"/>
      <c r="O37" s="47"/>
      <c r="P37" s="46"/>
      <c r="Q37" s="45"/>
      <c r="R37" s="45"/>
      <c r="S37" s="45"/>
      <c r="T37" s="45"/>
      <c r="U37" s="45"/>
      <c r="V37" s="45"/>
      <c r="W37" s="45"/>
      <c r="X37" s="45"/>
      <c r="Y37" s="44"/>
      <c r="Z37" s="43"/>
      <c r="AA37" s="43"/>
      <c r="AB37" s="43"/>
      <c r="AC37" s="43"/>
      <c r="AD37" s="43"/>
      <c r="AE37" s="43"/>
      <c r="AF37" s="43"/>
      <c r="AG37" s="43"/>
      <c r="AH37" s="43"/>
      <c r="AI37" s="42"/>
      <c r="AK37" s="2"/>
    </row>
    <row r="38" spans="1:37" ht="36" customHeight="1">
      <c r="A38" s="41" t="s">
        <v>45</v>
      </c>
      <c r="B38" s="146" t="s">
        <v>47</v>
      </c>
      <c r="C38" s="146"/>
      <c r="D38" s="40"/>
      <c r="E38" s="38"/>
      <c r="F38" s="37"/>
      <c r="G38" s="37"/>
      <c r="H38" s="37"/>
      <c r="I38" s="37"/>
      <c r="J38" s="37"/>
      <c r="K38" s="37"/>
      <c r="L38" s="37"/>
      <c r="M38" s="37"/>
      <c r="N38" s="37"/>
      <c r="O38" s="39"/>
      <c r="P38" s="38"/>
      <c r="Q38" s="37"/>
      <c r="R38" s="37"/>
      <c r="S38" s="37"/>
      <c r="T38" s="37"/>
      <c r="U38" s="37"/>
      <c r="V38" s="37"/>
      <c r="W38" s="37"/>
      <c r="X38" s="39"/>
      <c r="Y38" s="38"/>
      <c r="Z38" s="37"/>
      <c r="AA38" s="37"/>
      <c r="AB38" s="37"/>
      <c r="AC38" s="37"/>
      <c r="AD38" s="37"/>
      <c r="AE38" s="37"/>
      <c r="AF38" s="37"/>
      <c r="AG38" s="37"/>
      <c r="AH38" s="37"/>
      <c r="AI38" s="36"/>
      <c r="AK38" s="2"/>
    </row>
    <row r="39" spans="1:37" ht="36" customHeight="1" thickBot="1">
      <c r="A39" s="35" t="s">
        <v>45</v>
      </c>
      <c r="B39" s="117" t="s">
        <v>48</v>
      </c>
      <c r="C39" s="117"/>
      <c r="D39" s="34"/>
      <c r="E39" s="31"/>
      <c r="F39" s="30"/>
      <c r="G39" s="29"/>
      <c r="H39" s="29"/>
      <c r="I39" s="29"/>
      <c r="J39" s="29"/>
      <c r="K39" s="29"/>
      <c r="L39" s="29"/>
      <c r="M39" s="29"/>
      <c r="N39" s="29"/>
      <c r="O39" s="32"/>
      <c r="P39" s="33"/>
      <c r="Q39" s="29"/>
      <c r="R39" s="29"/>
      <c r="S39" s="29"/>
      <c r="T39" s="29"/>
      <c r="U39" s="29"/>
      <c r="V39" s="29"/>
      <c r="W39" s="29"/>
      <c r="X39" s="32"/>
      <c r="Y39" s="31"/>
      <c r="Z39" s="30"/>
      <c r="AA39" s="29"/>
      <c r="AB39" s="29"/>
      <c r="AC39" s="29"/>
      <c r="AD39" s="29"/>
      <c r="AE39" s="29"/>
      <c r="AF39" s="29"/>
      <c r="AG39" s="29"/>
      <c r="AH39" s="29"/>
      <c r="AI39" s="28"/>
      <c r="AK39" s="2"/>
    </row>
    <row r="40" spans="1:37" ht="43.5" customHeight="1">
      <c r="AK40" s="2"/>
    </row>
    <row r="41" spans="1:37" ht="19.5" customHeight="1">
      <c r="A41" s="118" t="s">
        <v>49</v>
      </c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20"/>
      <c r="AK41" s="2"/>
    </row>
    <row r="42" spans="1:37" ht="19.5" customHeight="1">
      <c r="A42" s="121"/>
      <c r="B42" s="122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2"/>
      <c r="AE42" s="122"/>
      <c r="AF42" s="122"/>
      <c r="AG42" s="122"/>
      <c r="AH42" s="122"/>
      <c r="AI42" s="123"/>
      <c r="AK42" s="2"/>
    </row>
    <row r="43" spans="1:37" ht="19.5" customHeight="1">
      <c r="A43" s="124" t="s">
        <v>50</v>
      </c>
      <c r="B43" s="125"/>
      <c r="C43" s="125"/>
      <c r="D43" s="125"/>
      <c r="E43" s="128" t="s">
        <v>51</v>
      </c>
      <c r="F43" s="128"/>
      <c r="G43" s="128"/>
      <c r="H43" s="128"/>
      <c r="I43" s="128"/>
      <c r="J43" s="128"/>
      <c r="K43" s="128"/>
      <c r="L43" s="128"/>
      <c r="M43" s="128"/>
      <c r="N43" s="128"/>
      <c r="O43" s="129"/>
      <c r="P43" s="132" t="s">
        <v>52</v>
      </c>
      <c r="Q43" s="128"/>
      <c r="R43" s="128"/>
      <c r="S43" s="128"/>
      <c r="T43" s="128"/>
      <c r="U43" s="128"/>
      <c r="V43" s="128"/>
      <c r="W43" s="128"/>
      <c r="X43" s="129"/>
      <c r="Y43" s="134" t="s">
        <v>53</v>
      </c>
      <c r="Z43" s="135"/>
      <c r="AA43" s="135"/>
      <c r="AB43" s="135"/>
      <c r="AC43" s="136"/>
      <c r="AD43" s="140">
        <v>0.1</v>
      </c>
      <c r="AE43" s="141"/>
      <c r="AF43" s="141"/>
      <c r="AG43" s="141"/>
      <c r="AH43" s="141"/>
      <c r="AI43" s="142"/>
      <c r="AK43" s="2"/>
    </row>
    <row r="44" spans="1:37" ht="19.5" customHeight="1">
      <c r="A44" s="126"/>
      <c r="B44" s="127"/>
      <c r="C44" s="127"/>
      <c r="D44" s="127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1"/>
      <c r="P44" s="133"/>
      <c r="Q44" s="130"/>
      <c r="R44" s="130"/>
      <c r="S44" s="130"/>
      <c r="T44" s="130"/>
      <c r="U44" s="130"/>
      <c r="V44" s="130"/>
      <c r="W44" s="130"/>
      <c r="X44" s="131"/>
      <c r="Y44" s="137"/>
      <c r="Z44" s="138"/>
      <c r="AA44" s="138"/>
      <c r="AB44" s="138"/>
      <c r="AC44" s="139"/>
      <c r="AD44" s="143" t="s">
        <v>54</v>
      </c>
      <c r="AE44" s="144"/>
      <c r="AF44" s="144"/>
      <c r="AG44" s="144"/>
      <c r="AH44" s="144"/>
      <c r="AI44" s="145"/>
      <c r="AK44" s="2"/>
    </row>
    <row r="45" spans="1:37" ht="19.5" customHeight="1">
      <c r="A45" s="147"/>
      <c r="B45" s="148"/>
      <c r="C45" s="27"/>
      <c r="D45" s="26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AI45" s="25"/>
      <c r="AK45" s="2"/>
    </row>
    <row r="46" spans="1:37" ht="19.5" customHeight="1">
      <c r="A46" s="149"/>
      <c r="B46" s="150"/>
      <c r="C46" s="24"/>
      <c r="D46" s="15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2"/>
      <c r="AK46" s="2"/>
    </row>
    <row r="47" spans="1:37" ht="19.5" customHeight="1">
      <c r="A47" s="21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19"/>
      <c r="AK47" s="2"/>
    </row>
    <row r="48" spans="1:37" ht="19.5" customHeight="1">
      <c r="A48" s="18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17"/>
      <c r="AK48" s="2"/>
    </row>
    <row r="49" spans="1:37" ht="19.5" customHeight="1">
      <c r="A49" s="14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6"/>
      <c r="AK49" s="2"/>
    </row>
    <row r="50" spans="1:37" ht="19.5" customHeight="1">
      <c r="A50" s="10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8"/>
      <c r="AK50" s="2"/>
    </row>
    <row r="51" spans="1:37" ht="19.5" customHeight="1">
      <c r="A51" s="14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6"/>
      <c r="AK51" s="2"/>
    </row>
    <row r="52" spans="1:37" ht="19.5" customHeight="1">
      <c r="A52" s="10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8"/>
      <c r="AK52" s="2"/>
    </row>
    <row r="53" spans="1:37" ht="19.5" customHeight="1">
      <c r="A53" s="124"/>
      <c r="B53" s="125"/>
      <c r="C53" s="125"/>
      <c r="D53" s="125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1"/>
      <c r="AK53" s="2"/>
    </row>
    <row r="54" spans="1:37" ht="19.5" customHeight="1">
      <c r="A54" s="126"/>
      <c r="B54" s="127"/>
      <c r="C54" s="127"/>
      <c r="D54" s="127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8"/>
      <c r="AK54" s="2"/>
    </row>
    <row r="55" spans="1:37" ht="19.5" customHeight="1">
      <c r="A55" s="132"/>
      <c r="B55" s="128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1"/>
      <c r="AK55" s="2"/>
    </row>
    <row r="56" spans="1:37" ht="19.5" customHeight="1">
      <c r="A56" s="133"/>
      <c r="B56" s="130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8"/>
      <c r="AK56" s="2"/>
    </row>
    <row r="57" spans="1:37" ht="19.5" customHeight="1">
      <c r="A57" s="132"/>
      <c r="B57" s="128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1"/>
      <c r="AK57" s="2"/>
    </row>
    <row r="58" spans="1:37" ht="19.5" customHeight="1">
      <c r="A58" s="133"/>
      <c r="B58" s="130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8"/>
      <c r="AK58" s="2"/>
    </row>
    <row r="59" spans="1:37" ht="14.25">
      <c r="B59" s="4"/>
      <c r="C59" s="4"/>
      <c r="AK59" s="2"/>
    </row>
    <row r="60" spans="1:37" ht="14.25">
      <c r="B60" s="4"/>
      <c r="C60" s="4"/>
      <c r="AK60" s="2"/>
    </row>
    <row r="61" spans="1:37" ht="14.25">
      <c r="B61" s="4"/>
      <c r="H61" s="92"/>
      <c r="I61" s="93"/>
      <c r="J61" s="93"/>
      <c r="K61" s="94"/>
      <c r="L61" s="92"/>
      <c r="M61" s="93"/>
      <c r="N61" s="93"/>
      <c r="O61" s="94"/>
      <c r="P61" s="92"/>
      <c r="Q61" s="93"/>
      <c r="R61" s="93"/>
      <c r="S61" s="94"/>
      <c r="T61" s="110" t="s">
        <v>55</v>
      </c>
      <c r="U61" s="93"/>
      <c r="V61" s="93"/>
      <c r="W61" s="94"/>
      <c r="X61" s="110" t="s">
        <v>56</v>
      </c>
      <c r="Y61" s="111"/>
      <c r="Z61" s="111"/>
      <c r="AA61" s="112"/>
      <c r="AB61" s="110" t="s">
        <v>57</v>
      </c>
      <c r="AC61" s="111"/>
      <c r="AD61" s="111"/>
      <c r="AE61" s="111"/>
      <c r="AF61" s="111"/>
      <c r="AG61" s="111"/>
      <c r="AH61" s="111"/>
      <c r="AI61" s="112"/>
      <c r="AJ61" s="6"/>
      <c r="AK61" s="2"/>
    </row>
    <row r="62" spans="1:37" ht="14.25">
      <c r="B62" s="4"/>
      <c r="C62" s="4"/>
      <c r="H62" s="95"/>
      <c r="I62" s="96"/>
      <c r="J62" s="96"/>
      <c r="K62" s="97"/>
      <c r="L62" s="95"/>
      <c r="M62" s="96"/>
      <c r="N62" s="96"/>
      <c r="O62" s="97"/>
      <c r="P62" s="95"/>
      <c r="Q62" s="96"/>
      <c r="R62" s="96"/>
      <c r="S62" s="97"/>
      <c r="T62" s="95"/>
      <c r="U62" s="96"/>
      <c r="V62" s="96"/>
      <c r="W62" s="97"/>
      <c r="X62" s="95"/>
      <c r="Y62" s="96"/>
      <c r="Z62" s="96"/>
      <c r="AA62" s="97"/>
      <c r="AB62" s="95"/>
      <c r="AC62" s="96"/>
      <c r="AD62" s="96"/>
      <c r="AE62" s="97"/>
      <c r="AF62" s="95"/>
      <c r="AG62" s="96"/>
      <c r="AH62" s="96"/>
      <c r="AI62" s="97"/>
      <c r="AK62" s="2"/>
    </row>
    <row r="63" spans="1:37" ht="14.25">
      <c r="B63" s="4"/>
      <c r="C63" s="4"/>
      <c r="H63" s="98"/>
      <c r="I63" s="99"/>
      <c r="J63" s="99"/>
      <c r="K63" s="100"/>
      <c r="L63" s="98"/>
      <c r="M63" s="99"/>
      <c r="N63" s="99"/>
      <c r="O63" s="100"/>
      <c r="P63" s="98"/>
      <c r="Q63" s="99"/>
      <c r="R63" s="99"/>
      <c r="S63" s="100"/>
      <c r="T63" s="98"/>
      <c r="U63" s="99"/>
      <c r="V63" s="99"/>
      <c r="W63" s="100"/>
      <c r="X63" s="98"/>
      <c r="Y63" s="99"/>
      <c r="Z63" s="99"/>
      <c r="AA63" s="100"/>
      <c r="AB63" s="98"/>
      <c r="AC63" s="99"/>
      <c r="AD63" s="99"/>
      <c r="AE63" s="100"/>
      <c r="AF63" s="98"/>
      <c r="AG63" s="99"/>
      <c r="AH63" s="99"/>
      <c r="AI63" s="100"/>
      <c r="AK63" s="2"/>
    </row>
    <row r="64" spans="1:37" ht="14.25">
      <c r="B64" s="4"/>
      <c r="C64" s="4"/>
      <c r="H64" s="98"/>
      <c r="I64" s="99"/>
      <c r="J64" s="99"/>
      <c r="K64" s="100"/>
      <c r="L64" s="98"/>
      <c r="M64" s="99"/>
      <c r="N64" s="99"/>
      <c r="O64" s="100"/>
      <c r="P64" s="98"/>
      <c r="Q64" s="99"/>
      <c r="R64" s="99"/>
      <c r="S64" s="100"/>
      <c r="T64" s="98"/>
      <c r="U64" s="99"/>
      <c r="V64" s="99"/>
      <c r="W64" s="100"/>
      <c r="X64" s="98"/>
      <c r="Y64" s="99"/>
      <c r="Z64" s="99"/>
      <c r="AA64" s="100"/>
      <c r="AB64" s="98"/>
      <c r="AC64" s="99"/>
      <c r="AD64" s="99"/>
      <c r="AE64" s="100"/>
      <c r="AF64" s="98"/>
      <c r="AG64" s="99"/>
      <c r="AH64" s="99"/>
      <c r="AI64" s="100"/>
      <c r="AK64" s="2"/>
    </row>
    <row r="65" spans="1:37" ht="14.25">
      <c r="B65" s="4"/>
      <c r="C65" s="4"/>
      <c r="H65" s="98"/>
      <c r="I65" s="99"/>
      <c r="J65" s="99"/>
      <c r="K65" s="100"/>
      <c r="L65" s="98"/>
      <c r="M65" s="99"/>
      <c r="N65" s="99"/>
      <c r="O65" s="100"/>
      <c r="P65" s="98"/>
      <c r="Q65" s="99"/>
      <c r="R65" s="99"/>
      <c r="S65" s="100"/>
      <c r="T65" s="98"/>
      <c r="U65" s="99"/>
      <c r="V65" s="99"/>
      <c r="W65" s="100"/>
      <c r="X65" s="98"/>
      <c r="Y65" s="99"/>
      <c r="Z65" s="99"/>
      <c r="AA65" s="100"/>
      <c r="AB65" s="98"/>
      <c r="AC65" s="99"/>
      <c r="AD65" s="99"/>
      <c r="AE65" s="100"/>
      <c r="AF65" s="98"/>
      <c r="AG65" s="99"/>
      <c r="AH65" s="99"/>
      <c r="AI65" s="100"/>
      <c r="AK65" s="2"/>
    </row>
    <row r="66" spans="1:37">
      <c r="A66" t="s">
        <v>58</v>
      </c>
      <c r="H66" s="101"/>
      <c r="I66" s="102"/>
      <c r="J66" s="102"/>
      <c r="K66" s="103"/>
      <c r="L66" s="101"/>
      <c r="M66" s="102"/>
      <c r="N66" s="102"/>
      <c r="O66" s="103"/>
      <c r="P66" s="101"/>
      <c r="Q66" s="102"/>
      <c r="R66" s="102"/>
      <c r="S66" s="103"/>
      <c r="T66" s="101"/>
      <c r="U66" s="102"/>
      <c r="V66" s="102"/>
      <c r="W66" s="103"/>
      <c r="X66" s="101"/>
      <c r="Y66" s="102"/>
      <c r="Z66" s="102"/>
      <c r="AA66" s="103"/>
      <c r="AB66" s="101"/>
      <c r="AC66" s="102"/>
      <c r="AD66" s="102"/>
      <c r="AE66" s="103"/>
      <c r="AF66" s="101"/>
      <c r="AG66" s="102"/>
      <c r="AH66" s="102"/>
      <c r="AI66" s="103"/>
      <c r="AK66" s="2"/>
    </row>
  </sheetData>
  <sheetProtection algorithmName="SHA-512" hashValue="zta3nr+th9oDh23KpXcLhJBPG2O2zUF5tlZ6ss4VGaPzy5eZBvId22futJaKcUTB62ZQ51rCR1Eis/JHDBJHNA==" saltValue="zqjr+kXrxTHgFXnFBc2tBw==" spinCount="100000" sheet="1" objects="1" scenarios="1"/>
  <mergeCells count="70">
    <mergeCell ref="B2:X2"/>
    <mergeCell ref="A18:AI18"/>
    <mergeCell ref="Y19:AG19"/>
    <mergeCell ref="AH19:AI19"/>
    <mergeCell ref="P22:Q22"/>
    <mergeCell ref="T22:V22"/>
    <mergeCell ref="AC21:AI21"/>
    <mergeCell ref="B32:C32"/>
    <mergeCell ref="E32:O32"/>
    <mergeCell ref="P32:X32"/>
    <mergeCell ref="Y32:AI32"/>
    <mergeCell ref="B23:N23"/>
    <mergeCell ref="R23:AI23"/>
    <mergeCell ref="P24:Q24"/>
    <mergeCell ref="R25:AF26"/>
    <mergeCell ref="AG25:AI26"/>
    <mergeCell ref="A29:B29"/>
    <mergeCell ref="C29:D29"/>
    <mergeCell ref="E29:K29"/>
    <mergeCell ref="L29:AI29"/>
    <mergeCell ref="A31:D31"/>
    <mergeCell ref="E31:O31"/>
    <mergeCell ref="P31:U31"/>
    <mergeCell ref="B36:C36"/>
    <mergeCell ref="E36:O36"/>
    <mergeCell ref="P36:X36"/>
    <mergeCell ref="Y36:AI36"/>
    <mergeCell ref="B33:C33"/>
    <mergeCell ref="E33:O33"/>
    <mergeCell ref="P33:X33"/>
    <mergeCell ref="Y33:AI33"/>
    <mergeCell ref="B34:C34"/>
    <mergeCell ref="E34:O34"/>
    <mergeCell ref="P34:X34"/>
    <mergeCell ref="Y34:AI34"/>
    <mergeCell ref="B35:C35"/>
    <mergeCell ref="E35:O35"/>
    <mergeCell ref="B37:C37"/>
    <mergeCell ref="L61:O61"/>
    <mergeCell ref="B39:C39"/>
    <mergeCell ref="A41:AI42"/>
    <mergeCell ref="A43:D44"/>
    <mergeCell ref="E43:O44"/>
    <mergeCell ref="P43:X44"/>
    <mergeCell ref="Y43:AC44"/>
    <mergeCell ref="AD43:AI43"/>
    <mergeCell ref="AD44:AI44"/>
    <mergeCell ref="B38:C38"/>
    <mergeCell ref="A45:B46"/>
    <mergeCell ref="A53:D54"/>
    <mergeCell ref="A55:B56"/>
    <mergeCell ref="A57:B58"/>
    <mergeCell ref="P61:S61"/>
    <mergeCell ref="S27:Y27"/>
    <mergeCell ref="AA27:AG27"/>
    <mergeCell ref="T61:W61"/>
    <mergeCell ref="X61:AA61"/>
    <mergeCell ref="AB61:AI61"/>
    <mergeCell ref="P35:X35"/>
    <mergeCell ref="Y35:AI35"/>
    <mergeCell ref="X62:AA66"/>
    <mergeCell ref="AF62:AI66"/>
    <mergeCell ref="V31:X31"/>
    <mergeCell ref="Y31:AI31"/>
    <mergeCell ref="AB62:AE66"/>
    <mergeCell ref="H61:K61"/>
    <mergeCell ref="H62:K66"/>
    <mergeCell ref="L62:O66"/>
    <mergeCell ref="P62:S66"/>
    <mergeCell ref="T62:W66"/>
  </mergeCells>
  <phoneticPr fontId="2"/>
  <dataValidations count="4">
    <dataValidation type="list" allowBlank="1" showInputMessage="1" sqref="L29:AI29" xr:uid="{BBE550D5-A083-430C-ABCD-AF040132DA2F}">
      <formula1>$AK$28:$AK$66</formula1>
    </dataValidation>
    <dataValidation type="textLength" operator="equal" allowBlank="1" showInputMessage="1" showErrorMessage="1" error="13桁です" sqref="AC21" xr:uid="{404CB0F0-00E2-4D2B-99B6-BFDBDD2DF6A2}">
      <formula1>13</formula1>
    </dataValidation>
    <dataValidation allowBlank="1" showInputMessage="1" showErrorMessage="1" prompt="注文書に記載の金額を入力して下さい" sqref="E32:O32" xr:uid="{A3F3BE93-520F-4EE7-B6DD-98C91D4B264C}"/>
    <dataValidation type="custom" showInputMessage="1" showErrorMessage="1" error="注文金額を入力して下さい" sqref="E34:O34" xr:uid="{77A0CF85-D7E8-42DA-A7EB-5B59864A8310}">
      <formula1>$E$32&lt;&gt;""</formula1>
    </dataValidation>
  </dataValidations>
  <printOptions horizontalCentered="1"/>
  <pageMargins left="0.59055118110236227" right="0.19685039370078741" top="0.55118110236220474" bottom="0.23622047244094491" header="0.51181102362204722" footer="0.19685039370078741"/>
  <pageSetup paperSize="9" scale="77" fitToHeight="0" orientation="portrait" blackAndWhite="1" r:id="rId1"/>
  <headerFooter alignWithMargins="0"/>
  <colBreaks count="1" manualBreakCount="1">
    <brk id="36" min="17" max="62" man="1"/>
  </col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d192dc4-1a7d-4822-b240-7887e3ffe97b">
      <UserInfo>
        <DisplayName/>
        <AccountId xsi:nil="true"/>
        <AccountType/>
      </UserInfo>
    </SharedWithUsers>
    <lcf76f155ced4ddcb4097134ff3c332f xmlns="fa16d77e-dbc9-4f3e-b7cf-f36d50255e7a">
      <Terms xmlns="http://schemas.microsoft.com/office/infopath/2007/PartnerControls"/>
    </lcf76f155ced4ddcb4097134ff3c332f>
    <TaxCatchAll xmlns="dd192dc4-1a7d-4822-b240-7887e3ffe97b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5D7F52E20543146B9AA2FC1449E3A1A" ma:contentTypeVersion="18" ma:contentTypeDescription="新しいドキュメントを作成します。" ma:contentTypeScope="" ma:versionID="0879f504d010ee125381965786f02a4b">
  <xsd:schema xmlns:xsd="http://www.w3.org/2001/XMLSchema" xmlns:xs="http://www.w3.org/2001/XMLSchema" xmlns:p="http://schemas.microsoft.com/office/2006/metadata/properties" xmlns:ns2="fa16d77e-dbc9-4f3e-b7cf-f36d50255e7a" xmlns:ns3="dd192dc4-1a7d-4822-b240-7887e3ffe97b" targetNamespace="http://schemas.microsoft.com/office/2006/metadata/properties" ma:root="true" ma:fieldsID="40a2a0d6b35f991ed34131717cbd28a3" ns2:_="" ns3:_="">
    <xsd:import namespace="fa16d77e-dbc9-4f3e-b7cf-f36d50255e7a"/>
    <xsd:import namespace="dd192dc4-1a7d-4822-b240-7887e3ffe9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16d77e-dbc9-4f3e-b7cf-f36d50255e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画像タグ" ma:readOnly="false" ma:fieldId="{5cf76f15-5ced-4ddc-b409-7134ff3c332f}" ma:taxonomyMulti="true" ma:sspId="cd09c98d-da78-4cad-95f6-65d6581faa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192dc4-1a7d-4822-b240-7887e3ffe97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575c20e-fec1-4dd4-94c2-a438af9e3434}" ma:internalName="TaxCatchAll" ma:showField="CatchAllData" ma:web="dd192dc4-1a7d-4822-b240-7887e3ffe9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F0DF1C-CA45-4EA3-B277-83FC07DE3119}">
  <ds:schemaRefs>
    <ds:schemaRef ds:uri="fa16d77e-dbc9-4f3e-b7cf-f36d50255e7a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dd192dc4-1a7d-4822-b240-7887e3ffe97b"/>
  </ds:schemaRefs>
</ds:datastoreItem>
</file>

<file path=customXml/itemProps2.xml><?xml version="1.0" encoding="utf-8"?>
<ds:datastoreItem xmlns:ds="http://schemas.openxmlformats.org/officeDocument/2006/customXml" ds:itemID="{0A45C380-2891-42A7-A992-B8BB03CA9971}"/>
</file>

<file path=customXml/itemProps3.xml><?xml version="1.0" encoding="utf-8"?>
<ds:datastoreItem xmlns:ds="http://schemas.openxmlformats.org/officeDocument/2006/customXml" ds:itemID="{0C11216E-0420-468D-85E1-BAB4E506664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請求書（取極用）</vt:lpstr>
      <vt:lpstr>'請求書（取極用）'!Print_Area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KISHINO</dc:creator>
  <cp:keywords/>
  <dc:description/>
  <cp:lastModifiedBy>総務 望月</cp:lastModifiedBy>
  <cp:revision/>
  <cp:lastPrinted>2023-03-23T23:53:52Z</cp:lastPrinted>
  <dcterms:created xsi:type="dcterms:W3CDTF">2023-02-09T04:08:06Z</dcterms:created>
  <dcterms:modified xsi:type="dcterms:W3CDTF">2023-03-24T07:15:20Z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0x010100F5D7F52E20543146B9AA2FC1449E3A1A</vt:lpwstr>
  </property>
  <property fmtid="{D5CDD505-2E9C-101B-9397-08002B2CF9AE}" pid="3" name="Order">
    <vt:r8>2070700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riggerFlowInfo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</Properties>
</file>